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labajova_osk\Documents\"/>
    </mc:Choice>
  </mc:AlternateContent>
  <xr:revisionPtr revIDLastSave="0" documentId="13_ncr:1_{854EB60E-00A6-4208-9220-C80440ED8ED9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1" sheetId="23" r:id="rId1"/>
    <sheet name="třídy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28" l="1"/>
  <c r="BN30" i="23"/>
  <c r="AG29" i="28"/>
  <c r="BM30" i="23"/>
  <c r="AF29" i="28" l="1"/>
  <c r="BL30" i="23"/>
  <c r="AE29" i="28" l="1"/>
  <c r="BK30" i="23" l="1"/>
  <c r="AD29" i="28" l="1"/>
  <c r="BJ30" i="23"/>
  <c r="BH30" i="23"/>
  <c r="AC29" i="28" l="1"/>
  <c r="BG30" i="23"/>
  <c r="BE30" i="23"/>
  <c r="BB30" i="23"/>
  <c r="AB29" i="28" l="1"/>
  <c r="BD30" i="23"/>
  <c r="AA29" i="28"/>
  <c r="BA30" i="23"/>
  <c r="AY30" i="23"/>
  <c r="Z29" i="28"/>
  <c r="AX30" i="23"/>
  <c r="AV30" i="23"/>
  <c r="Y29" i="28"/>
  <c r="AU30" i="23"/>
  <c r="AS30" i="23"/>
  <c r="AR30" i="23"/>
  <c r="AP30" i="23"/>
  <c r="X29" i="28"/>
  <c r="W29" i="28"/>
  <c r="AO30" i="23"/>
  <c r="AM30" i="23"/>
  <c r="V29" i="28"/>
  <c r="AL30" i="23"/>
  <c r="AJ30" i="23"/>
  <c r="AI30" i="23"/>
  <c r="AG30" i="23"/>
  <c r="U29" i="28"/>
  <c r="T29" i="28"/>
  <c r="AF30" i="23"/>
  <c r="AE30" i="23"/>
  <c r="AD30" i="23"/>
  <c r="S29" i="28"/>
  <c r="AC30" i="23"/>
  <c r="AB30" i="23"/>
  <c r="AA30" i="23"/>
  <c r="K28" i="23"/>
  <c r="H28" i="23"/>
  <c r="E28" i="23"/>
  <c r="K29" i="23"/>
  <c r="H29" i="23"/>
  <c r="E29" i="23"/>
  <c r="R29" i="28"/>
  <c r="Z30" i="23"/>
  <c r="Y30" i="23"/>
  <c r="X30" i="23"/>
  <c r="W30" i="23"/>
  <c r="V30" i="23"/>
  <c r="U30" i="23"/>
  <c r="O29" i="28"/>
  <c r="N29" i="28"/>
  <c r="K29" i="28"/>
  <c r="H29" i="28"/>
  <c r="E29" i="28"/>
  <c r="P29" i="28"/>
  <c r="Q29" i="28"/>
  <c r="T30" i="23"/>
  <c r="S30" i="23"/>
  <c r="R30" i="23"/>
  <c r="Q30" i="23"/>
  <c r="P30" i="23"/>
  <c r="O30" i="23"/>
  <c r="N30" i="23"/>
  <c r="M30" i="23"/>
  <c r="L30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H5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J30" i="23"/>
  <c r="I30" i="23"/>
  <c r="G30" i="23"/>
  <c r="F30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D30" i="23"/>
  <c r="C30" i="23"/>
  <c r="H30" i="23" l="1"/>
  <c r="K30" i="23"/>
  <c r="E30" i="23"/>
</calcChain>
</file>

<file path=xl/sharedStrings.xml><?xml version="1.0" encoding="utf-8"?>
<sst xmlns="http://schemas.openxmlformats.org/spreadsheetml/2006/main" count="253" uniqueCount="83">
  <si>
    <t>2001/2002</t>
  </si>
  <si>
    <t>2002/2003</t>
  </si>
  <si>
    <t>2003/2004</t>
  </si>
  <si>
    <t>mateřská škola</t>
  </si>
  <si>
    <t>prav.</t>
  </si>
  <si>
    <t>neprav.</t>
  </si>
  <si>
    <t>celkem</t>
  </si>
  <si>
    <t>Budovatelská 4819</t>
  </si>
  <si>
    <t>C  e  l  k  e  m</t>
  </si>
  <si>
    <t>Osvoboditelů 3778</t>
  </si>
  <si>
    <t>Slovenská 3660</t>
  </si>
  <si>
    <t>Slovenská 1808</t>
  </si>
  <si>
    <t>Štefánikova 2222</t>
  </si>
  <si>
    <t>tř. T.Bati 1285</t>
  </si>
  <si>
    <t>Prostřední 3448</t>
  </si>
  <si>
    <t>Sokolská 3961</t>
  </si>
  <si>
    <t>M.Knesla 4056</t>
  </si>
  <si>
    <t>Slínová 4225</t>
  </si>
  <si>
    <t>Družstevní 4514</t>
  </si>
  <si>
    <t>Luční 4588</t>
  </si>
  <si>
    <t>Dětská 4698</t>
  </si>
  <si>
    <t>Milíčova 867</t>
  </si>
  <si>
    <t>tř. Svobody 835</t>
  </si>
  <si>
    <t>U Dřevnice 206</t>
  </si>
  <si>
    <t>Lázeňská 412</t>
  </si>
  <si>
    <t>Podřevnická 405</t>
  </si>
  <si>
    <t>Kúty 1963</t>
  </si>
  <si>
    <t>Mgr.Hana Kadlčáková</t>
  </si>
  <si>
    <t>Mgr. Jana Moučková</t>
  </si>
  <si>
    <t>Mgr. Hana Slováčková</t>
  </si>
  <si>
    <t>Mar.nám. 141 Štípa</t>
  </si>
  <si>
    <t>Na Vyhlídce 1016</t>
  </si>
  <si>
    <t>2004/2005</t>
  </si>
  <si>
    <t>2005/2006</t>
  </si>
  <si>
    <t>2006/2007</t>
  </si>
  <si>
    <t>Na Vrchovici 21</t>
  </si>
  <si>
    <t>Počty tříd</t>
  </si>
  <si>
    <t>2007/2008</t>
  </si>
  <si>
    <t>Celkem tříd</t>
  </si>
  <si>
    <t>2008/2009</t>
  </si>
  <si>
    <t>2009/2010</t>
  </si>
  <si>
    <t>Radka Šindelková</t>
  </si>
  <si>
    <t>PhDr. Ivana Vymětalová</t>
  </si>
  <si>
    <t>není již Zlín</t>
  </si>
  <si>
    <t>2010/2011</t>
  </si>
  <si>
    <t>není Zlín</t>
  </si>
  <si>
    <t>2011/2012</t>
  </si>
  <si>
    <t>Mgr. Zdeňka Polášková</t>
  </si>
  <si>
    <t>2012/2013</t>
  </si>
  <si>
    <t>Návesní 64</t>
  </si>
  <si>
    <t>2013/2014</t>
  </si>
  <si>
    <t>Mgr. Ivana Scharfová</t>
  </si>
  <si>
    <t>2014/2015</t>
  </si>
  <si>
    <t>2015/2016</t>
  </si>
  <si>
    <t>2016/2017</t>
  </si>
  <si>
    <t>2017/2018</t>
  </si>
  <si>
    <t>Jitka Gottfriedová</t>
  </si>
  <si>
    <t>Olga Leicmanová</t>
  </si>
  <si>
    <t>Mgr. Marta Ševčíková</t>
  </si>
  <si>
    <t>Potoky 4224</t>
  </si>
  <si>
    <t>2018/2019</t>
  </si>
  <si>
    <t>Mgr. David Bělůnek</t>
  </si>
  <si>
    <t>Bc. Miroslava Nowaková</t>
  </si>
  <si>
    <t>Mgr. Lívia Popesková</t>
  </si>
  <si>
    <t>2019/2020</t>
  </si>
  <si>
    <t>Bc. Marek Havelka</t>
  </si>
  <si>
    <t>Bc. Hana Pröschlová</t>
  </si>
  <si>
    <t>2020/2021</t>
  </si>
  <si>
    <t>Jitka Šťastná</t>
  </si>
  <si>
    <t>2021/2022</t>
  </si>
  <si>
    <t>Martina Juříčková</t>
  </si>
  <si>
    <t>Mgr. Petra Zapletalová</t>
  </si>
  <si>
    <t>SNP 4790</t>
  </si>
  <si>
    <t>2022/2023</t>
  </si>
  <si>
    <t>ředitel/ka</t>
  </si>
  <si>
    <t>2023/2024</t>
  </si>
  <si>
    <t>Bc. Michaela Machačková</t>
  </si>
  <si>
    <t>Mgr. Lenka Švadleňáková</t>
  </si>
  <si>
    <t>Počty dětí zlínských mateřských škol v letech 2001 - 2025</t>
  </si>
  <si>
    <t>Ing.Bc. Zuzana Marušáková</t>
  </si>
  <si>
    <t>Bc. Lenka Dušková</t>
  </si>
  <si>
    <t>2024/2025</t>
  </si>
  <si>
    <t>Ing. Bc. Z. Marušáková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</si>
</sst>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323">
    <xf numFmtId="0" fontId="0" fillId="0" borderId="0" xfId="0"/>
    <xf numFmtId="0" fontId="4" fillId="0" borderId="0" xfId="0" applyFont="1"/>
    <xf numFmtId="1" fontId="0" fillId="2" borderId="1" xfId="0" applyNumberFormat="1" applyFill="1" applyBorder="1"/>
    <xf numFmtId="1" fontId="0" fillId="3" borderId="2" xfId="0" applyNumberFormat="1" applyFill="1" applyBorder="1"/>
    <xf numFmtId="1" fontId="0" fillId="4" borderId="3" xfId="0" applyNumberFormat="1" applyFill="1" applyBorder="1"/>
    <xf numFmtId="1" fontId="0" fillId="2" borderId="4" xfId="0" applyNumberFormat="1" applyFill="1" applyBorder="1"/>
    <xf numFmtId="0" fontId="3" fillId="5" borderId="5" xfId="0" applyFont="1" applyFill="1" applyBorder="1" applyAlignment="1">
      <alignment horizontal="left"/>
    </xf>
    <xf numFmtId="1" fontId="0" fillId="4" borderId="6" xfId="0" applyNumberFormat="1" applyFill="1" applyBorder="1"/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1" fontId="0" fillId="2" borderId="12" xfId="0" applyNumberFormat="1" applyFill="1" applyBorder="1"/>
    <xf numFmtId="1" fontId="0" fillId="2" borderId="13" xfId="0" applyNumberFormat="1" applyFill="1" applyBorder="1"/>
    <xf numFmtId="1" fontId="0" fillId="3" borderId="8" xfId="0" applyNumberFormat="1" applyFill="1" applyBorder="1"/>
    <xf numFmtId="1" fontId="0" fillId="3" borderId="14" xfId="0" applyNumberFormat="1" applyFill="1" applyBorder="1"/>
    <xf numFmtId="1" fontId="0" fillId="3" borderId="15" xfId="0" applyNumberFormat="1" applyFill="1" applyBorder="1"/>
    <xf numFmtId="1" fontId="0" fillId="3" borderId="7" xfId="0" applyNumberFormat="1" applyFill="1" applyBorder="1"/>
    <xf numFmtId="1" fontId="0" fillId="3" borderId="16" xfId="0" applyNumberFormat="1" applyFill="1" applyBorder="1"/>
    <xf numFmtId="1" fontId="0" fillId="3" borderId="10" xfId="0" applyNumberFormat="1" applyFill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0" fillId="4" borderId="19" xfId="0" applyNumberFormat="1" applyFill="1" applyBorder="1"/>
    <xf numFmtId="1" fontId="0" fillId="4" borderId="20" xfId="0" applyNumberFormat="1" applyFill="1" applyBorder="1"/>
    <xf numFmtId="1" fontId="0" fillId="4" borderId="21" xfId="0" applyNumberFormat="1" applyFill="1" applyBorder="1"/>
    <xf numFmtId="1" fontId="0" fillId="4" borderId="22" xfId="0" applyNumberFormat="1" applyFill="1" applyBorder="1"/>
    <xf numFmtId="1" fontId="0" fillId="2" borderId="8" xfId="0" applyNumberFormat="1" applyFill="1" applyBorder="1"/>
    <xf numFmtId="1" fontId="0" fillId="2" borderId="20" xfId="0" applyNumberFormat="1" applyFill="1" applyBorder="1"/>
    <xf numFmtId="1" fontId="0" fillId="2" borderId="9" xfId="0" applyNumberFormat="1" applyFill="1" applyBorder="1"/>
    <xf numFmtId="1" fontId="0" fillId="2" borderId="7" xfId="0" applyNumberFormat="1" applyFill="1" applyBorder="1"/>
    <xf numFmtId="1" fontId="0" fillId="2" borderId="3" xfId="0" applyNumberFormat="1" applyFill="1" applyBorder="1"/>
    <xf numFmtId="1" fontId="0" fillId="2" borderId="5" xfId="0" applyNumberFormat="1" applyFill="1" applyBorder="1"/>
    <xf numFmtId="1" fontId="0" fillId="2" borderId="10" xfId="0" applyNumberFormat="1" applyFill="1" applyBorder="1"/>
    <xf numFmtId="1" fontId="0" fillId="2" borderId="6" xfId="0" applyNumberFormat="1" applyFill="1" applyBorder="1"/>
    <xf numFmtId="1" fontId="0" fillId="2" borderId="11" xfId="0" applyNumberForma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7" xfId="0" applyFill="1" applyBorder="1"/>
    <xf numFmtId="0" fontId="0" fillId="2" borderId="26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2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8" xfId="0" applyFill="1" applyBorder="1"/>
    <xf numFmtId="0" fontId="0" fillId="6" borderId="8" xfId="0" applyFill="1" applyBorder="1"/>
    <xf numFmtId="0" fontId="0" fillId="6" borderId="29" xfId="0" applyFill="1" applyBorder="1"/>
    <xf numFmtId="0" fontId="0" fillId="6" borderId="9" xfId="0" applyFill="1" applyBorder="1"/>
    <xf numFmtId="0" fontId="0" fillId="6" borderId="7" xfId="0" applyFill="1" applyBorder="1"/>
    <xf numFmtId="0" fontId="0" fillId="6" borderId="26" xfId="0" applyFill="1" applyBorder="1"/>
    <xf numFmtId="0" fontId="0" fillId="6" borderId="5" xfId="0" applyFill="1" applyBorder="1"/>
    <xf numFmtId="0" fontId="0" fillId="6" borderId="10" xfId="0" applyFill="1" applyBorder="1"/>
    <xf numFmtId="0" fontId="0" fillId="6" borderId="27" xfId="0" applyFill="1" applyBorder="1"/>
    <xf numFmtId="0" fontId="0" fillId="6" borderId="11" xfId="0" applyFill="1" applyBorder="1"/>
    <xf numFmtId="1" fontId="1" fillId="2" borderId="30" xfId="0" applyNumberFormat="1" applyFont="1" applyFill="1" applyBorder="1"/>
    <xf numFmtId="1" fontId="1" fillId="2" borderId="31" xfId="0" applyNumberFormat="1" applyFont="1" applyFill="1" applyBorder="1"/>
    <xf numFmtId="1" fontId="1" fillId="2" borderId="4" xfId="0" applyNumberFormat="1" applyFont="1" applyFill="1" applyBorder="1"/>
    <xf numFmtId="0" fontId="1" fillId="2" borderId="31" xfId="0" applyFont="1" applyFill="1" applyBorder="1"/>
    <xf numFmtId="0" fontId="0" fillId="0" borderId="26" xfId="0" applyBorder="1"/>
    <xf numFmtId="0" fontId="0" fillId="7" borderId="8" xfId="0" applyFill="1" applyBorder="1"/>
    <xf numFmtId="0" fontId="0" fillId="7" borderId="29" xfId="0" applyFill="1" applyBorder="1"/>
    <xf numFmtId="0" fontId="0" fillId="7" borderId="9" xfId="0" applyFill="1" applyBorder="1"/>
    <xf numFmtId="0" fontId="0" fillId="7" borderId="7" xfId="0" applyFill="1" applyBorder="1"/>
    <xf numFmtId="0" fontId="0" fillId="7" borderId="26" xfId="0" applyFill="1" applyBorder="1"/>
    <xf numFmtId="0" fontId="0" fillId="7" borderId="5" xfId="0" applyFill="1" applyBorder="1"/>
    <xf numFmtId="0" fontId="0" fillId="8" borderId="8" xfId="0" applyFill="1" applyBorder="1"/>
    <xf numFmtId="0" fontId="0" fillId="8" borderId="29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26" xfId="0" applyFill="1" applyBorder="1"/>
    <xf numFmtId="0" fontId="0" fillId="8" borderId="5" xfId="0" applyFill="1" applyBorder="1"/>
    <xf numFmtId="0" fontId="7" fillId="3" borderId="32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wrapText="1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7" fillId="4" borderId="33" xfId="0" applyFont="1" applyFill="1" applyBorder="1" applyAlignment="1">
      <alignment horizontal="center" wrapText="1"/>
    </xf>
    <xf numFmtId="0" fontId="7" fillId="4" borderId="34" xfId="0" applyFont="1" applyFill="1" applyBorder="1" applyAlignment="1">
      <alignment horizontal="center" wrapText="1"/>
    </xf>
    <xf numFmtId="0" fontId="7" fillId="2" borderId="35" xfId="0" applyFont="1" applyFill="1" applyBorder="1" applyAlignment="1">
      <alignment horizontal="center" wrapText="1"/>
    </xf>
    <xf numFmtId="0" fontId="7" fillId="2" borderId="36" xfId="0" applyFont="1" applyFill="1" applyBorder="1" applyAlignment="1">
      <alignment horizontal="center" wrapText="1"/>
    </xf>
    <xf numFmtId="0" fontId="7" fillId="6" borderId="37" xfId="0" applyFont="1" applyFill="1" applyBorder="1"/>
    <xf numFmtId="0" fontId="7" fillId="6" borderId="38" xfId="0" applyFont="1" applyFill="1" applyBorder="1"/>
    <xf numFmtId="0" fontId="7" fillId="6" borderId="39" xfId="0" applyFont="1" applyFill="1" applyBorder="1"/>
    <xf numFmtId="0" fontId="7" fillId="7" borderId="37" xfId="0" applyFont="1" applyFill="1" applyBorder="1"/>
    <xf numFmtId="0" fontId="7" fillId="7" borderId="38" xfId="0" applyFont="1" applyFill="1" applyBorder="1"/>
    <xf numFmtId="0" fontId="7" fillId="7" borderId="39" xfId="0" applyFont="1" applyFill="1" applyBorder="1"/>
    <xf numFmtId="0" fontId="7" fillId="8" borderId="37" xfId="0" applyFont="1" applyFill="1" applyBorder="1"/>
    <xf numFmtId="0" fontId="7" fillId="8" borderId="38" xfId="0" applyFont="1" applyFill="1" applyBorder="1"/>
    <xf numFmtId="0" fontId="0" fillId="2" borderId="40" xfId="0" applyFill="1" applyBorder="1"/>
    <xf numFmtId="0" fontId="1" fillId="2" borderId="41" xfId="0" applyFont="1" applyFill="1" applyBorder="1"/>
    <xf numFmtId="0" fontId="0" fillId="2" borderId="32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10" xfId="0" applyFill="1" applyBorder="1"/>
    <xf numFmtId="0" fontId="0" fillId="7" borderId="27" xfId="0" applyFill="1" applyBorder="1"/>
    <xf numFmtId="0" fontId="0" fillId="7" borderId="11" xfId="0" applyFill="1" applyBorder="1"/>
    <xf numFmtId="0" fontId="0" fillId="8" borderId="10" xfId="0" applyFill="1" applyBorder="1"/>
    <xf numFmtId="0" fontId="0" fillId="8" borderId="27" xfId="0" applyFill="1" applyBorder="1"/>
    <xf numFmtId="0" fontId="0" fillId="8" borderId="11" xfId="0" applyFill="1" applyBorder="1"/>
    <xf numFmtId="0" fontId="7" fillId="8" borderId="39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0" fillId="2" borderId="29" xfId="0" applyFill="1" applyBorder="1"/>
    <xf numFmtId="0" fontId="2" fillId="2" borderId="9" xfId="0" applyFont="1" applyFill="1" applyBorder="1"/>
    <xf numFmtId="0" fontId="2" fillId="2" borderId="5" xfId="0" applyFont="1" applyFill="1" applyBorder="1"/>
    <xf numFmtId="0" fontId="2" fillId="2" borderId="11" xfId="0" applyFont="1" applyFill="1" applyBorder="1"/>
    <xf numFmtId="0" fontId="0" fillId="2" borderId="37" xfId="0" applyFill="1" applyBorder="1"/>
    <xf numFmtId="0" fontId="0" fillId="2" borderId="38" xfId="0" applyFill="1" applyBorder="1"/>
    <xf numFmtId="0" fontId="2" fillId="2" borderId="39" xfId="0" applyFont="1" applyFill="1" applyBorder="1"/>
    <xf numFmtId="0" fontId="7" fillId="2" borderId="3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9" xfId="0" applyFill="1" applyBorder="1"/>
    <xf numFmtId="0" fontId="0" fillId="5" borderId="42" xfId="0" applyFill="1" applyBorder="1" applyAlignment="1">
      <alignment horizontal="left"/>
    </xf>
    <xf numFmtId="0" fontId="7" fillId="2" borderId="43" xfId="0" applyFont="1" applyFill="1" applyBorder="1"/>
    <xf numFmtId="0" fontId="0" fillId="2" borderId="20" xfId="0" applyFill="1" applyBorder="1"/>
    <xf numFmtId="0" fontId="0" fillId="2" borderId="3" xfId="0" applyFill="1" applyBorder="1"/>
    <xf numFmtId="0" fontId="0" fillId="2" borderId="6" xfId="0" applyFill="1" applyBorder="1"/>
    <xf numFmtId="0" fontId="1" fillId="2" borderId="44" xfId="0" applyFont="1" applyFill="1" applyBorder="1"/>
    <xf numFmtId="0" fontId="7" fillId="9" borderId="37" xfId="0" applyFont="1" applyFill="1" applyBorder="1"/>
    <xf numFmtId="0" fontId="7" fillId="9" borderId="38" xfId="0" applyFont="1" applyFill="1" applyBorder="1"/>
    <xf numFmtId="0" fontId="7" fillId="9" borderId="39" xfId="0" applyFont="1" applyFill="1" applyBorder="1"/>
    <xf numFmtId="0" fontId="0" fillId="9" borderId="8" xfId="0" applyFill="1" applyBorder="1"/>
    <xf numFmtId="0" fontId="0" fillId="9" borderId="29" xfId="0" applyFill="1" applyBorder="1"/>
    <xf numFmtId="0" fontId="0" fillId="9" borderId="9" xfId="0" applyFill="1" applyBorder="1"/>
    <xf numFmtId="0" fontId="0" fillId="9" borderId="7" xfId="0" applyFill="1" applyBorder="1"/>
    <xf numFmtId="0" fontId="0" fillId="9" borderId="26" xfId="0" applyFill="1" applyBorder="1"/>
    <xf numFmtId="0" fontId="0" fillId="9" borderId="5" xfId="0" applyFill="1" applyBorder="1"/>
    <xf numFmtId="0" fontId="1" fillId="2" borderId="37" xfId="0" applyFont="1" applyFill="1" applyBorder="1"/>
    <xf numFmtId="0" fontId="1" fillId="2" borderId="39" xfId="0" applyFont="1" applyFill="1" applyBorder="1"/>
    <xf numFmtId="0" fontId="0" fillId="10" borderId="26" xfId="0" applyFill="1" applyBorder="1"/>
    <xf numFmtId="0" fontId="7" fillId="4" borderId="37" xfId="0" applyFont="1" applyFill="1" applyBorder="1"/>
    <xf numFmtId="0" fontId="7" fillId="4" borderId="38" xfId="0" applyFont="1" applyFill="1" applyBorder="1"/>
    <xf numFmtId="0" fontId="7" fillId="4" borderId="39" xfId="0" applyFont="1" applyFill="1" applyBorder="1"/>
    <xf numFmtId="0" fontId="0" fillId="4" borderId="8" xfId="0" applyFill="1" applyBorder="1"/>
    <xf numFmtId="0" fontId="0" fillId="4" borderId="29" xfId="0" applyFill="1" applyBorder="1"/>
    <xf numFmtId="0" fontId="0" fillId="4" borderId="9" xfId="0" applyFill="1" applyBorder="1"/>
    <xf numFmtId="0" fontId="0" fillId="4" borderId="7" xfId="0" applyFill="1" applyBorder="1"/>
    <xf numFmtId="0" fontId="0" fillId="4" borderId="26" xfId="0" applyFill="1" applyBorder="1"/>
    <xf numFmtId="0" fontId="0" fillId="4" borderId="5" xfId="0" applyFill="1" applyBorder="1"/>
    <xf numFmtId="0" fontId="1" fillId="11" borderId="26" xfId="0" applyFont="1" applyFill="1" applyBorder="1"/>
    <xf numFmtId="0" fontId="1" fillId="12" borderId="26" xfId="0" applyFont="1" applyFill="1" applyBorder="1"/>
    <xf numFmtId="0" fontId="1" fillId="13" borderId="26" xfId="0" applyFont="1" applyFill="1" applyBorder="1"/>
    <xf numFmtId="0" fontId="1" fillId="8" borderId="26" xfId="0" applyFont="1" applyFill="1" applyBorder="1"/>
    <xf numFmtId="0" fontId="1" fillId="7" borderId="26" xfId="0" applyFont="1" applyFill="1" applyBorder="1"/>
    <xf numFmtId="0" fontId="1" fillId="14" borderId="26" xfId="0" applyFont="1" applyFill="1" applyBorder="1"/>
    <xf numFmtId="0" fontId="1" fillId="9" borderId="26" xfId="0" applyFont="1" applyFill="1" applyBorder="1"/>
    <xf numFmtId="0" fontId="1" fillId="15" borderId="26" xfId="0" applyFont="1" applyFill="1" applyBorder="1"/>
    <xf numFmtId="0" fontId="1" fillId="4" borderId="26" xfId="0" applyFont="1" applyFill="1" applyBorder="1"/>
    <xf numFmtId="0" fontId="3" fillId="5" borderId="26" xfId="0" applyFont="1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0" fontId="9" fillId="16" borderId="26" xfId="0" applyFont="1" applyFill="1" applyBorder="1"/>
    <xf numFmtId="0" fontId="1" fillId="2" borderId="43" xfId="0" applyFont="1" applyFill="1" applyBorder="1"/>
    <xf numFmtId="0" fontId="8" fillId="16" borderId="26" xfId="0" applyFont="1" applyFill="1" applyBorder="1"/>
    <xf numFmtId="0" fontId="8" fillId="16" borderId="7" xfId="0" applyFont="1" applyFill="1" applyBorder="1"/>
    <xf numFmtId="0" fontId="8" fillId="16" borderId="5" xfId="0" applyFont="1" applyFill="1" applyBorder="1"/>
    <xf numFmtId="0" fontId="9" fillId="16" borderId="7" xfId="0" applyFont="1" applyFill="1" applyBorder="1"/>
    <xf numFmtId="0" fontId="9" fillId="16" borderId="5" xfId="0" applyFont="1" applyFill="1" applyBorder="1"/>
    <xf numFmtId="0" fontId="1" fillId="6" borderId="26" xfId="0" applyFont="1" applyFill="1" applyBorder="1"/>
    <xf numFmtId="0" fontId="2" fillId="10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16" borderId="26" xfId="0" applyFont="1" applyFill="1" applyBorder="1"/>
    <xf numFmtId="0" fontId="2" fillId="10" borderId="38" xfId="0" applyFont="1" applyFill="1" applyBorder="1"/>
    <xf numFmtId="0" fontId="8" fillId="8" borderId="7" xfId="0" applyFont="1" applyFill="1" applyBorder="1"/>
    <xf numFmtId="0" fontId="8" fillId="8" borderId="26" xfId="0" applyFont="1" applyFill="1" applyBorder="1"/>
    <xf numFmtId="0" fontId="8" fillId="8" borderId="5" xfId="0" applyFont="1" applyFill="1" applyBorder="1"/>
    <xf numFmtId="0" fontId="9" fillId="8" borderId="7" xfId="0" applyFont="1" applyFill="1" applyBorder="1"/>
    <xf numFmtId="0" fontId="9" fillId="8" borderId="26" xfId="0" applyFont="1" applyFill="1" applyBorder="1"/>
    <xf numFmtId="0" fontId="9" fillId="8" borderId="5" xfId="0" applyFont="1" applyFill="1" applyBorder="1"/>
    <xf numFmtId="0" fontId="8" fillId="4" borderId="7" xfId="0" applyFont="1" applyFill="1" applyBorder="1"/>
    <xf numFmtId="0" fontId="8" fillId="4" borderId="26" xfId="0" applyFont="1" applyFill="1" applyBorder="1"/>
    <xf numFmtId="0" fontId="8" fillId="4" borderId="5" xfId="0" applyFont="1" applyFill="1" applyBorder="1"/>
    <xf numFmtId="0" fontId="9" fillId="4" borderId="7" xfId="0" applyFont="1" applyFill="1" applyBorder="1"/>
    <xf numFmtId="0" fontId="9" fillId="4" borderId="26" xfId="0" applyFont="1" applyFill="1" applyBorder="1"/>
    <xf numFmtId="0" fontId="9" fillId="4" borderId="5" xfId="0" applyFont="1" applyFill="1" applyBorder="1"/>
    <xf numFmtId="0" fontId="8" fillId="19" borderId="7" xfId="0" applyFont="1" applyFill="1" applyBorder="1"/>
    <xf numFmtId="0" fontId="8" fillId="19" borderId="26" xfId="0" applyFont="1" applyFill="1" applyBorder="1"/>
    <xf numFmtId="0" fontId="8" fillId="19" borderId="5" xfId="0" applyFont="1" applyFill="1" applyBorder="1"/>
    <xf numFmtId="0" fontId="9" fillId="19" borderId="7" xfId="0" applyFont="1" applyFill="1" applyBorder="1"/>
    <xf numFmtId="0" fontId="9" fillId="19" borderId="26" xfId="0" applyFont="1" applyFill="1" applyBorder="1"/>
    <xf numFmtId="0" fontId="9" fillId="19" borderId="5" xfId="0" applyFont="1" applyFill="1" applyBorder="1"/>
    <xf numFmtId="0" fontId="8" fillId="20" borderId="7" xfId="0" applyFont="1" applyFill="1" applyBorder="1"/>
    <xf numFmtId="0" fontId="8" fillId="20" borderId="26" xfId="0" applyFont="1" applyFill="1" applyBorder="1"/>
    <xf numFmtId="0" fontId="8" fillId="20" borderId="5" xfId="0" applyFont="1" applyFill="1" applyBorder="1"/>
    <xf numFmtId="0" fontId="9" fillId="20" borderId="7" xfId="0" applyFont="1" applyFill="1" applyBorder="1"/>
    <xf numFmtId="0" fontId="9" fillId="20" borderId="26" xfId="0" applyFont="1" applyFill="1" applyBorder="1"/>
    <xf numFmtId="0" fontId="9" fillId="20" borderId="5" xfId="0" applyFont="1" applyFill="1" applyBorder="1"/>
    <xf numFmtId="0" fontId="0" fillId="20" borderId="26" xfId="0" applyFill="1" applyBorder="1"/>
    <xf numFmtId="0" fontId="1" fillId="0" borderId="38" xfId="0" applyFont="1" applyBorder="1"/>
    <xf numFmtId="0" fontId="8" fillId="21" borderId="7" xfId="0" applyFont="1" applyFill="1" applyBorder="1"/>
    <xf numFmtId="0" fontId="8" fillId="21" borderId="26" xfId="0" applyFont="1" applyFill="1" applyBorder="1"/>
    <xf numFmtId="0" fontId="9" fillId="21" borderId="7" xfId="0" applyFont="1" applyFill="1" applyBorder="1"/>
    <xf numFmtId="0" fontId="9" fillId="21" borderId="26" xfId="0" applyFont="1" applyFill="1" applyBorder="1"/>
    <xf numFmtId="0" fontId="0" fillId="21" borderId="26" xfId="0" applyFill="1" applyBorder="1"/>
    <xf numFmtId="0" fontId="8" fillId="21" borderId="3" xfId="0" applyFont="1" applyFill="1" applyBorder="1"/>
    <xf numFmtId="0" fontId="9" fillId="21" borderId="3" xfId="0" applyFont="1" applyFill="1" applyBorder="1"/>
    <xf numFmtId="0" fontId="0" fillId="21" borderId="3" xfId="0" applyFill="1" applyBorder="1"/>
    <xf numFmtId="0" fontId="1" fillId="0" borderId="43" xfId="0" applyFont="1" applyBorder="1"/>
    <xf numFmtId="0" fontId="1" fillId="0" borderId="58" xfId="0" applyFont="1" applyBorder="1"/>
    <xf numFmtId="0" fontId="1" fillId="22" borderId="56" xfId="0" applyFont="1" applyFill="1" applyBorder="1"/>
    <xf numFmtId="0" fontId="0" fillId="22" borderId="57" xfId="0" applyFill="1" applyBorder="1"/>
    <xf numFmtId="0" fontId="1" fillId="22" borderId="26" xfId="0" applyFont="1" applyFill="1" applyBorder="1"/>
    <xf numFmtId="0" fontId="1" fillId="23" borderId="5" xfId="0" applyFont="1" applyFill="1" applyBorder="1"/>
    <xf numFmtId="0" fontId="1" fillId="23" borderId="56" xfId="0" applyFont="1" applyFill="1" applyBorder="1"/>
    <xf numFmtId="0" fontId="1" fillId="23" borderId="26" xfId="0" applyFont="1" applyFill="1" applyBorder="1"/>
    <xf numFmtId="0" fontId="0" fillId="23" borderId="57" xfId="0" applyFill="1" applyBorder="1"/>
    <xf numFmtId="0" fontId="1" fillId="19" borderId="26" xfId="0" applyFont="1" applyFill="1" applyBorder="1"/>
    <xf numFmtId="0" fontId="1" fillId="20" borderId="26" xfId="0" applyFont="1" applyFill="1" applyBorder="1"/>
    <xf numFmtId="0" fontId="0" fillId="0" borderId="24" xfId="0" applyBorder="1"/>
    <xf numFmtId="0" fontId="0" fillId="0" borderId="25" xfId="0" applyBorder="1"/>
    <xf numFmtId="0" fontId="0" fillId="10" borderId="2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24" borderId="38" xfId="0" applyFont="1" applyFill="1" applyBorder="1" applyAlignment="1">
      <alignment horizontal="center" vertical="center"/>
    </xf>
    <xf numFmtId="0" fontId="1" fillId="24" borderId="38" xfId="0" applyFont="1" applyFill="1" applyBorder="1" applyAlignment="1">
      <alignment horizontal="center"/>
    </xf>
    <xf numFmtId="0" fontId="1" fillId="24" borderId="38" xfId="0" applyFont="1" applyFill="1" applyBorder="1"/>
    <xf numFmtId="0" fontId="1" fillId="24" borderId="39" xfId="0" applyFont="1" applyFill="1" applyBorder="1" applyAlignment="1">
      <alignment horizontal="center"/>
    </xf>
    <xf numFmtId="0" fontId="1" fillId="22" borderId="5" xfId="0" applyFont="1" applyFill="1" applyBorder="1"/>
    <xf numFmtId="0" fontId="1" fillId="20" borderId="23" xfId="0" applyFont="1" applyFill="1" applyBorder="1" applyAlignment="1">
      <alignment horizontal="center"/>
    </xf>
    <xf numFmtId="0" fontId="1" fillId="20" borderId="24" xfId="0" applyFont="1" applyFill="1" applyBorder="1" applyAlignment="1">
      <alignment horizontal="center"/>
    </xf>
    <xf numFmtId="0" fontId="1" fillId="20" borderId="25" xfId="0" applyFont="1" applyFill="1" applyBorder="1" applyAlignment="1">
      <alignment horizontal="center"/>
    </xf>
    <xf numFmtId="0" fontId="1" fillId="19" borderId="23" xfId="0" applyFont="1" applyFill="1" applyBorder="1" applyAlignment="1">
      <alignment horizontal="center"/>
    </xf>
    <xf numFmtId="0" fontId="1" fillId="19" borderId="24" xfId="0" applyFont="1" applyFill="1" applyBorder="1" applyAlignment="1">
      <alignment horizontal="center"/>
    </xf>
    <xf numFmtId="0" fontId="1" fillId="19" borderId="25" xfId="0" applyFont="1" applyFill="1" applyBorder="1" applyAlignment="1">
      <alignment horizontal="center"/>
    </xf>
    <xf numFmtId="0" fontId="9" fillId="19" borderId="45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9" fillId="8" borderId="45" xfId="0" applyFon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49" fontId="0" fillId="2" borderId="50" xfId="0" applyNumberForma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8" borderId="46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2" borderId="48" xfId="0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4" fillId="4" borderId="47" xfId="0" applyFont="1" applyFill="1" applyBorder="1" applyAlignment="1">
      <alignment horizontal="center" wrapText="1"/>
    </xf>
    <xf numFmtId="0" fontId="0" fillId="4" borderId="4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48" xfId="0" applyFont="1" applyFill="1" applyBorder="1" applyAlignment="1">
      <alignment horizontal="center"/>
    </xf>
    <xf numFmtId="0" fontId="1" fillId="21" borderId="23" xfId="0" applyFont="1" applyFill="1" applyBorder="1" applyAlignment="1">
      <alignment horizontal="center"/>
    </xf>
    <xf numFmtId="0" fontId="1" fillId="21" borderId="24" xfId="0" applyFont="1" applyFill="1" applyBorder="1" applyAlignment="1">
      <alignment horizontal="center"/>
    </xf>
    <xf numFmtId="0" fontId="1" fillId="21" borderId="5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4" fillId="3" borderId="46" xfId="0" applyFont="1" applyFill="1" applyBorder="1" applyAlignment="1">
      <alignment horizontal="center" wrapText="1"/>
    </xf>
    <xf numFmtId="0" fontId="4" fillId="3" borderId="47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center" wrapText="1"/>
    </xf>
    <xf numFmtId="0" fontId="4" fillId="2" borderId="53" xfId="0" applyFont="1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1" fillId="16" borderId="23" xfId="0" applyFont="1" applyFill="1" applyBorder="1" applyAlignment="1">
      <alignment horizontal="center"/>
    </xf>
    <xf numFmtId="0" fontId="1" fillId="16" borderId="24" xfId="0" applyFont="1" applyFill="1" applyBorder="1" applyAlignment="1">
      <alignment horizontal="center"/>
    </xf>
    <xf numFmtId="0" fontId="1" fillId="16" borderId="25" xfId="0" applyFont="1" applyFill="1" applyBorder="1" applyAlignment="1">
      <alignment horizontal="center"/>
    </xf>
    <xf numFmtId="0" fontId="9" fillId="16" borderId="4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4" borderId="25" xfId="0" applyFont="1" applyFill="1" applyBorder="1"/>
    <xf numFmtId="0" fontId="0" fillId="4" borderId="45" xfId="0" applyFill="1" applyBorder="1" applyAlignment="1">
      <alignment horizontal="center"/>
    </xf>
    <xf numFmtId="0" fontId="1" fillId="2" borderId="55" xfId="0" applyFont="1" applyFill="1" applyBorder="1"/>
    <xf numFmtId="0" fontId="0" fillId="2" borderId="4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5" xfId="0" applyFont="1" applyFill="1" applyBorder="1"/>
    <xf numFmtId="49" fontId="0" fillId="8" borderId="49" xfId="0" applyNumberFormat="1" applyFill="1" applyBorder="1" applyAlignment="1">
      <alignment horizontal="center"/>
    </xf>
    <xf numFmtId="49" fontId="0" fillId="0" borderId="50" xfId="0" applyNumberForma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0" fontId="1" fillId="24" borderId="37" xfId="0" applyFont="1" applyFill="1" applyBorder="1" applyAlignment="1">
      <alignment horizontal="left" vertical="center"/>
    </xf>
    <xf numFmtId="0" fontId="1" fillId="24" borderId="3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24" xfId="0" applyBorder="1"/>
    <xf numFmtId="0" fontId="4" fillId="17" borderId="26" xfId="0" applyFont="1" applyFill="1" applyBorder="1" applyAlignment="1">
      <alignment horizontal="center" wrapText="1"/>
    </xf>
    <xf numFmtId="0" fontId="0" fillId="17" borderId="26" xfId="0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4" fillId="18" borderId="26" xfId="0" applyFont="1" applyFill="1" applyBorder="1" applyAlignment="1">
      <alignment horizontal="center" wrapText="1"/>
    </xf>
    <xf numFmtId="0" fontId="0" fillId="18" borderId="26" xfId="0" applyFill="1" applyBorder="1" applyAlignment="1">
      <alignment horizontal="center" wrapText="1"/>
    </xf>
    <xf numFmtId="0" fontId="1" fillId="25" borderId="56" xfId="0" applyFont="1" applyFill="1" applyBorder="1"/>
    <xf numFmtId="0" fontId="1" fillId="25" borderId="26" xfId="0" applyFont="1" applyFill="1" applyBorder="1"/>
    <xf numFmtId="0" fontId="0" fillId="25" borderId="57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1"/>
  <sheetViews>
    <sheetView zoomScaleNormal="100" workbookViewId="0">
      <pane xSplit="1" topLeftCell="B1" activePane="topRight" state="frozen"/>
      <selection pane="topRight" activeCell="BP21" sqref="BP21"/>
    </sheetView>
  </sheetViews>
  <sheetFormatPr defaultRowHeight="12.75" x14ac:dyDescent="0.2"/>
  <cols>
    <col min="1" max="1" width="17" customWidth="1"/>
    <col min="2" max="2" width="24.42578125" customWidth="1"/>
    <col min="3" max="3" width="7.5703125" customWidth="1"/>
    <col min="4" max="4" width="8" customWidth="1"/>
    <col min="5" max="5" width="7.7109375" customWidth="1"/>
    <col min="6" max="6" width="6.5703125" customWidth="1"/>
    <col min="7" max="7" width="7.7109375" customWidth="1"/>
    <col min="8" max="8" width="7.28515625" customWidth="1"/>
    <col min="9" max="9" width="7.5703125" customWidth="1"/>
    <col min="10" max="10" width="6.85546875" customWidth="1"/>
    <col min="11" max="11" width="7.85546875" customWidth="1"/>
    <col min="12" max="12" width="8.140625" customWidth="1"/>
    <col min="13" max="13" width="7.140625" customWidth="1"/>
    <col min="14" max="14" width="8.7109375" customWidth="1"/>
    <col min="15" max="15" width="5.5703125" customWidth="1"/>
    <col min="16" max="16" width="6.85546875" customWidth="1"/>
    <col min="17" max="17" width="7" customWidth="1"/>
    <col min="18" max="18" width="7.7109375" customWidth="1"/>
    <col min="19" max="20" width="8.42578125" customWidth="1"/>
    <col min="21" max="21" width="5.7109375" customWidth="1"/>
    <col min="22" max="22" width="7.42578125" customWidth="1"/>
    <col min="23" max="23" width="11.42578125" customWidth="1"/>
    <col min="24" max="24" width="8.7109375" customWidth="1"/>
    <col min="25" max="25" width="9" customWidth="1"/>
    <col min="26" max="27" width="7.28515625" customWidth="1"/>
    <col min="28" max="28" width="8" customWidth="1"/>
    <col min="29" max="29" width="8.5703125" customWidth="1"/>
    <col min="30" max="30" width="9.140625" customWidth="1"/>
    <col min="31" max="31" width="7" customWidth="1"/>
    <col min="32" max="33" width="8" customWidth="1"/>
    <col min="34" max="34" width="7" bestFit="1" customWidth="1"/>
    <col min="35" max="35" width="10.42578125" customWidth="1"/>
    <col min="36" max="36" width="7" customWidth="1"/>
    <col min="37" max="37" width="7.42578125" customWidth="1"/>
    <col min="38" max="38" width="7.85546875" customWidth="1"/>
    <col min="39" max="39" width="7.7109375" customWidth="1"/>
    <col min="40" max="40" width="6.85546875" customWidth="1"/>
    <col min="41" max="41" width="7.28515625" customWidth="1"/>
    <col min="42" max="42" width="7.85546875" customWidth="1"/>
    <col min="43" max="43" width="8.140625" customWidth="1"/>
    <col min="44" max="44" width="9.42578125" customWidth="1"/>
    <col min="45" max="45" width="8.28515625" customWidth="1"/>
    <col min="46" max="46" width="6.7109375" customWidth="1"/>
    <col min="47" max="47" width="9.42578125" customWidth="1"/>
    <col min="48" max="48" width="8.28515625" customWidth="1"/>
    <col min="49" max="49" width="7" customWidth="1"/>
    <col min="50" max="50" width="9.42578125" customWidth="1"/>
    <col min="51" max="51" width="10.7109375" customWidth="1"/>
    <col min="52" max="52" width="7.28515625" customWidth="1"/>
    <col min="53" max="53" width="9" customWidth="1"/>
    <col min="54" max="54" width="10.140625" customWidth="1"/>
    <col min="55" max="55" width="6.85546875" customWidth="1"/>
    <col min="56" max="56" width="10.140625" customWidth="1"/>
    <col min="57" max="57" width="9" customWidth="1"/>
    <col min="58" max="58" width="6.140625" customWidth="1"/>
    <col min="59" max="59" width="7.28515625" customWidth="1"/>
    <col min="60" max="60" width="9.140625" customWidth="1"/>
    <col min="61" max="61" width="6.28515625" customWidth="1"/>
    <col min="62" max="62" width="7" customWidth="1"/>
    <col min="63" max="63" width="11.140625" customWidth="1"/>
    <col min="64" max="65" width="11" customWidth="1"/>
    <col min="66" max="66" width="10.140625" customWidth="1"/>
  </cols>
  <sheetData>
    <row r="1" spans="1:66" x14ac:dyDescent="0.2">
      <c r="A1" s="249" t="s">
        <v>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</row>
    <row r="2" spans="1:66" ht="13.5" thickBot="1" x14ac:dyDescent="0.25"/>
    <row r="3" spans="1:66" ht="18.75" customHeight="1" x14ac:dyDescent="0.2">
      <c r="A3" s="280" t="s">
        <v>3</v>
      </c>
      <c r="B3" s="282" t="s">
        <v>74</v>
      </c>
      <c r="C3" s="277" t="s">
        <v>0</v>
      </c>
      <c r="D3" s="278"/>
      <c r="E3" s="279"/>
      <c r="F3" s="258" t="s">
        <v>1</v>
      </c>
      <c r="G3" s="256"/>
      <c r="H3" s="257"/>
      <c r="I3" s="259" t="s">
        <v>2</v>
      </c>
      <c r="J3" s="260"/>
      <c r="K3" s="261"/>
      <c r="L3" s="255" t="s">
        <v>32</v>
      </c>
      <c r="M3" s="256"/>
      <c r="N3" s="257"/>
      <c r="O3" s="269" t="s">
        <v>33</v>
      </c>
      <c r="P3" s="270"/>
      <c r="Q3" s="271"/>
      <c r="R3" s="247" t="s">
        <v>34</v>
      </c>
      <c r="S3" s="247"/>
      <c r="T3" s="268"/>
      <c r="U3" s="265" t="s">
        <v>37</v>
      </c>
      <c r="V3" s="266"/>
      <c r="W3" s="267"/>
      <c r="X3" s="262" t="s">
        <v>39</v>
      </c>
      <c r="Y3" s="263"/>
      <c r="Z3" s="264"/>
      <c r="AA3" s="252" t="s">
        <v>40</v>
      </c>
      <c r="AB3" s="253"/>
      <c r="AC3" s="254"/>
      <c r="AD3" s="262" t="s">
        <v>44</v>
      </c>
      <c r="AE3" s="263"/>
      <c r="AF3" s="263"/>
      <c r="AG3" s="299" t="s">
        <v>46</v>
      </c>
      <c r="AH3" s="300"/>
      <c r="AI3" s="301"/>
      <c r="AJ3" s="246" t="s">
        <v>48</v>
      </c>
      <c r="AK3" s="247"/>
      <c r="AL3" s="248"/>
      <c r="AM3" s="240" t="s">
        <v>50</v>
      </c>
      <c r="AN3" s="241"/>
      <c r="AO3" s="290"/>
      <c r="AP3" s="246" t="s">
        <v>52</v>
      </c>
      <c r="AQ3" s="247"/>
      <c r="AR3" s="292"/>
      <c r="AS3" s="284" t="s">
        <v>53</v>
      </c>
      <c r="AT3" s="285"/>
      <c r="AU3" s="286"/>
      <c r="AV3" s="240" t="s">
        <v>54</v>
      </c>
      <c r="AW3" s="241"/>
      <c r="AX3" s="242"/>
      <c r="AY3" s="232" t="s">
        <v>55</v>
      </c>
      <c r="AZ3" s="233"/>
      <c r="BA3" s="234"/>
      <c r="BB3" s="227" t="s">
        <v>60</v>
      </c>
      <c r="BC3" s="228"/>
      <c r="BD3" s="229"/>
      <c r="BE3" s="224" t="s">
        <v>64</v>
      </c>
      <c r="BF3" s="225"/>
      <c r="BG3" s="226"/>
      <c r="BH3" s="272" t="s">
        <v>67</v>
      </c>
      <c r="BI3" s="273"/>
      <c r="BJ3" s="274"/>
      <c r="BK3" s="203" t="s">
        <v>69</v>
      </c>
      <c r="BL3" s="207" t="s">
        <v>73</v>
      </c>
      <c r="BM3" s="203" t="s">
        <v>75</v>
      </c>
      <c r="BN3" s="320" t="s">
        <v>81</v>
      </c>
    </row>
    <row r="4" spans="1:66" ht="24.75" customHeight="1" thickBot="1" x14ac:dyDescent="0.25">
      <c r="A4" s="281"/>
      <c r="B4" s="283"/>
      <c r="C4" s="73" t="s">
        <v>4</v>
      </c>
      <c r="D4" s="74" t="s">
        <v>5</v>
      </c>
      <c r="E4" s="75" t="s">
        <v>6</v>
      </c>
      <c r="F4" s="76" t="s">
        <v>4</v>
      </c>
      <c r="G4" s="77" t="s">
        <v>5</v>
      </c>
      <c r="H4" s="78" t="s">
        <v>6</v>
      </c>
      <c r="I4" s="79" t="s">
        <v>4</v>
      </c>
      <c r="J4" s="79" t="s">
        <v>5</v>
      </c>
      <c r="K4" s="80" t="s">
        <v>6</v>
      </c>
      <c r="L4" s="81" t="s">
        <v>4</v>
      </c>
      <c r="M4" s="81" t="s">
        <v>5</v>
      </c>
      <c r="N4" s="82" t="s">
        <v>6</v>
      </c>
      <c r="O4" s="83" t="s">
        <v>4</v>
      </c>
      <c r="P4" s="84" t="s">
        <v>5</v>
      </c>
      <c r="Q4" s="85" t="s">
        <v>6</v>
      </c>
      <c r="R4" s="104" t="s">
        <v>4</v>
      </c>
      <c r="S4" s="104" t="s">
        <v>5</v>
      </c>
      <c r="T4" s="105" t="s">
        <v>6</v>
      </c>
      <c r="U4" s="86" t="s">
        <v>4</v>
      </c>
      <c r="V4" s="87" t="s">
        <v>5</v>
      </c>
      <c r="W4" s="88" t="s">
        <v>6</v>
      </c>
      <c r="X4" s="113" t="s">
        <v>4</v>
      </c>
      <c r="Y4" s="104" t="s">
        <v>5</v>
      </c>
      <c r="Z4" s="105" t="s">
        <v>6</v>
      </c>
      <c r="AA4" s="89" t="s">
        <v>4</v>
      </c>
      <c r="AB4" s="90" t="s">
        <v>5</v>
      </c>
      <c r="AC4" s="103" t="s">
        <v>6</v>
      </c>
      <c r="AD4" s="113" t="s">
        <v>4</v>
      </c>
      <c r="AE4" s="104" t="s">
        <v>5</v>
      </c>
      <c r="AF4" s="118" t="s">
        <v>6</v>
      </c>
      <c r="AG4" s="123" t="s">
        <v>4</v>
      </c>
      <c r="AH4" s="124" t="s">
        <v>5</v>
      </c>
      <c r="AI4" s="125" t="s">
        <v>6</v>
      </c>
      <c r="AJ4" s="113" t="s">
        <v>4</v>
      </c>
      <c r="AK4" s="104" t="s">
        <v>5</v>
      </c>
      <c r="AL4" s="105" t="s">
        <v>6</v>
      </c>
      <c r="AM4" s="135" t="s">
        <v>4</v>
      </c>
      <c r="AN4" s="136" t="s">
        <v>5</v>
      </c>
      <c r="AO4" s="137" t="s">
        <v>6</v>
      </c>
      <c r="AP4" s="113" t="s">
        <v>4</v>
      </c>
      <c r="AQ4" s="104" t="s">
        <v>5</v>
      </c>
      <c r="AR4" s="118" t="s">
        <v>6</v>
      </c>
      <c r="AS4" s="158" t="s">
        <v>4</v>
      </c>
      <c r="AT4" s="157" t="s">
        <v>5</v>
      </c>
      <c r="AU4" s="159" t="s">
        <v>6</v>
      </c>
      <c r="AV4" s="173" t="s">
        <v>4</v>
      </c>
      <c r="AW4" s="174" t="s">
        <v>5</v>
      </c>
      <c r="AX4" s="175" t="s">
        <v>6</v>
      </c>
      <c r="AY4" s="167" t="s">
        <v>4</v>
      </c>
      <c r="AZ4" s="168" t="s">
        <v>5</v>
      </c>
      <c r="BA4" s="169" t="s">
        <v>6</v>
      </c>
      <c r="BB4" s="179" t="s">
        <v>4</v>
      </c>
      <c r="BC4" s="180" t="s">
        <v>5</v>
      </c>
      <c r="BD4" s="181" t="s">
        <v>6</v>
      </c>
      <c r="BE4" s="185" t="s">
        <v>4</v>
      </c>
      <c r="BF4" s="186" t="s">
        <v>5</v>
      </c>
      <c r="BG4" s="187" t="s">
        <v>6</v>
      </c>
      <c r="BH4" s="193" t="s">
        <v>4</v>
      </c>
      <c r="BI4" s="194" t="s">
        <v>5</v>
      </c>
      <c r="BJ4" s="198" t="s">
        <v>6</v>
      </c>
      <c r="BK4" s="205" t="s">
        <v>6</v>
      </c>
      <c r="BL4" s="208" t="s">
        <v>6</v>
      </c>
      <c r="BM4" s="205" t="s">
        <v>6</v>
      </c>
      <c r="BN4" s="321" t="s">
        <v>6</v>
      </c>
    </row>
    <row r="5" spans="1:66" x14ac:dyDescent="0.2">
      <c r="A5" s="9" t="s">
        <v>7</v>
      </c>
      <c r="B5" s="10" t="s">
        <v>65</v>
      </c>
      <c r="C5" s="15">
        <v>72</v>
      </c>
      <c r="D5" s="16">
        <v>1</v>
      </c>
      <c r="E5" s="17">
        <f>SUM(C5:D5)</f>
        <v>73</v>
      </c>
      <c r="F5" s="27">
        <v>63</v>
      </c>
      <c r="G5" s="28">
        <v>5</v>
      </c>
      <c r="H5" s="29">
        <f>SUM(F5:G5)</f>
        <v>68</v>
      </c>
      <c r="I5" s="23">
        <v>49</v>
      </c>
      <c r="J5" s="24">
        <v>4</v>
      </c>
      <c r="K5" s="24">
        <f>SUM(I5:J5)</f>
        <v>53</v>
      </c>
      <c r="L5" s="36">
        <v>53</v>
      </c>
      <c r="M5" s="37">
        <v>0</v>
      </c>
      <c r="N5" s="38">
        <v>53</v>
      </c>
      <c r="O5" s="47">
        <v>52</v>
      </c>
      <c r="P5" s="48">
        <v>0</v>
      </c>
      <c r="Q5" s="49">
        <v>52</v>
      </c>
      <c r="R5" s="106">
        <v>76</v>
      </c>
      <c r="S5" s="106">
        <v>0</v>
      </c>
      <c r="T5" s="107">
        <v>76</v>
      </c>
      <c r="U5" s="61">
        <v>74</v>
      </c>
      <c r="V5" s="62">
        <v>0</v>
      </c>
      <c r="W5" s="63">
        <v>74</v>
      </c>
      <c r="X5" s="114">
        <v>104</v>
      </c>
      <c r="Y5" s="106">
        <v>0</v>
      </c>
      <c r="Z5" s="115">
        <v>104</v>
      </c>
      <c r="AA5" s="67">
        <v>107</v>
      </c>
      <c r="AB5" s="68">
        <v>0</v>
      </c>
      <c r="AC5" s="69">
        <v>107</v>
      </c>
      <c r="AD5" s="114">
        <v>139</v>
      </c>
      <c r="AE5" s="106">
        <v>0</v>
      </c>
      <c r="AF5" s="119">
        <v>139</v>
      </c>
      <c r="AG5" s="126">
        <v>139</v>
      </c>
      <c r="AH5" s="127">
        <v>0</v>
      </c>
      <c r="AI5" s="128">
        <v>139</v>
      </c>
      <c r="AJ5" s="114">
        <v>139</v>
      </c>
      <c r="AK5" s="106">
        <v>0</v>
      </c>
      <c r="AL5" s="115">
        <v>139</v>
      </c>
      <c r="AM5" s="138">
        <v>139</v>
      </c>
      <c r="AN5" s="139">
        <v>0</v>
      </c>
      <c r="AO5" s="140">
        <v>139</v>
      </c>
      <c r="AP5" s="154">
        <v>139</v>
      </c>
      <c r="AQ5" s="106">
        <v>0</v>
      </c>
      <c r="AR5" s="119">
        <v>139</v>
      </c>
      <c r="AS5" s="160">
        <v>139</v>
      </c>
      <c r="AT5" s="155">
        <v>0</v>
      </c>
      <c r="AU5" s="161">
        <v>139</v>
      </c>
      <c r="AV5" s="176">
        <v>139</v>
      </c>
      <c r="AW5" s="177">
        <v>0</v>
      </c>
      <c r="AX5" s="178">
        <v>139</v>
      </c>
      <c r="AY5" s="170">
        <v>139</v>
      </c>
      <c r="AZ5" s="171">
        <v>0</v>
      </c>
      <c r="BA5" s="172">
        <v>139</v>
      </c>
      <c r="BB5" s="182">
        <v>139</v>
      </c>
      <c r="BC5" s="183">
        <v>0</v>
      </c>
      <c r="BD5" s="184">
        <v>139</v>
      </c>
      <c r="BE5" s="188">
        <v>136</v>
      </c>
      <c r="BF5" s="189">
        <v>0</v>
      </c>
      <c r="BG5" s="190">
        <v>136</v>
      </c>
      <c r="BH5" s="195">
        <v>128</v>
      </c>
      <c r="BI5" s="196">
        <v>0</v>
      </c>
      <c r="BJ5" s="199">
        <v>128</v>
      </c>
      <c r="BK5" s="204">
        <v>130</v>
      </c>
      <c r="BL5" s="209">
        <v>133</v>
      </c>
      <c r="BM5" s="204">
        <v>129</v>
      </c>
      <c r="BN5" s="322">
        <v>127</v>
      </c>
    </row>
    <row r="6" spans="1:66" x14ac:dyDescent="0.2">
      <c r="A6" s="8" t="s">
        <v>9</v>
      </c>
      <c r="B6" s="6" t="s">
        <v>27</v>
      </c>
      <c r="C6" s="18">
        <v>141</v>
      </c>
      <c r="D6" s="3">
        <v>0</v>
      </c>
      <c r="E6" s="19">
        <f t="shared" ref="E6:E27" si="0">SUM(C6:D6)</f>
        <v>141</v>
      </c>
      <c r="F6" s="30">
        <v>150</v>
      </c>
      <c r="G6" s="31">
        <v>0</v>
      </c>
      <c r="H6" s="32">
        <f t="shared" ref="H6:H28" si="1">SUM(F6:G6)</f>
        <v>150</v>
      </c>
      <c r="I6" s="25">
        <v>170</v>
      </c>
      <c r="J6" s="4">
        <v>0</v>
      </c>
      <c r="K6" s="4">
        <f t="shared" ref="K6:K28" si="2">SUM(I6:J6)</f>
        <v>170</v>
      </c>
      <c r="L6" s="39">
        <v>170</v>
      </c>
      <c r="M6" s="40">
        <v>0</v>
      </c>
      <c r="N6" s="41">
        <v>170</v>
      </c>
      <c r="O6" s="50">
        <v>168</v>
      </c>
      <c r="P6" s="51">
        <v>0</v>
      </c>
      <c r="Q6" s="52">
        <v>168</v>
      </c>
      <c r="R6" s="40">
        <v>168</v>
      </c>
      <c r="S6" s="40">
        <v>0</v>
      </c>
      <c r="T6" s="108">
        <v>168</v>
      </c>
      <c r="U6" s="64">
        <v>168</v>
      </c>
      <c r="V6" s="65">
        <v>0</v>
      </c>
      <c r="W6" s="66">
        <v>168</v>
      </c>
      <c r="X6" s="39">
        <v>168</v>
      </c>
      <c r="Y6" s="40">
        <v>0</v>
      </c>
      <c r="Z6" s="41">
        <v>168</v>
      </c>
      <c r="AA6" s="70">
        <v>168</v>
      </c>
      <c r="AB6" s="71">
        <v>0</v>
      </c>
      <c r="AC6" s="72">
        <v>168</v>
      </c>
      <c r="AD6" s="39">
        <v>168</v>
      </c>
      <c r="AE6" s="40">
        <v>0</v>
      </c>
      <c r="AF6" s="120">
        <v>168</v>
      </c>
      <c r="AG6" s="129">
        <v>168</v>
      </c>
      <c r="AH6" s="130">
        <v>0</v>
      </c>
      <c r="AI6" s="131">
        <v>168</v>
      </c>
      <c r="AJ6" s="39">
        <v>168</v>
      </c>
      <c r="AK6" s="40">
        <v>0</v>
      </c>
      <c r="AL6" s="41">
        <v>168</v>
      </c>
      <c r="AM6" s="141">
        <v>168</v>
      </c>
      <c r="AN6" s="142">
        <v>0</v>
      </c>
      <c r="AO6" s="143">
        <v>168</v>
      </c>
      <c r="AP6" s="154">
        <v>159</v>
      </c>
      <c r="AQ6" s="40">
        <v>0</v>
      </c>
      <c r="AR6" s="120">
        <v>159</v>
      </c>
      <c r="AS6" s="160">
        <v>159</v>
      </c>
      <c r="AT6" s="155">
        <v>0</v>
      </c>
      <c r="AU6" s="161">
        <v>159</v>
      </c>
      <c r="AV6" s="176">
        <v>159</v>
      </c>
      <c r="AW6" s="177">
        <v>0</v>
      </c>
      <c r="AX6" s="178">
        <v>159</v>
      </c>
      <c r="AY6" s="170">
        <v>159</v>
      </c>
      <c r="AZ6" s="171">
        <v>0</v>
      </c>
      <c r="BA6" s="172">
        <v>159</v>
      </c>
      <c r="BB6" s="182">
        <v>154</v>
      </c>
      <c r="BC6" s="183">
        <v>0</v>
      </c>
      <c r="BD6" s="184">
        <v>154</v>
      </c>
      <c r="BE6" s="188">
        <v>154</v>
      </c>
      <c r="BF6" s="189">
        <v>0</v>
      </c>
      <c r="BG6" s="190">
        <v>154</v>
      </c>
      <c r="BH6" s="195">
        <v>154</v>
      </c>
      <c r="BI6" s="196">
        <v>0</v>
      </c>
      <c r="BJ6" s="199">
        <v>154</v>
      </c>
      <c r="BK6" s="204">
        <v>154</v>
      </c>
      <c r="BL6" s="209">
        <v>154</v>
      </c>
      <c r="BM6" s="204">
        <v>155</v>
      </c>
      <c r="BN6" s="322">
        <v>154</v>
      </c>
    </row>
    <row r="7" spans="1:66" x14ac:dyDescent="0.2">
      <c r="A7" s="8" t="s">
        <v>59</v>
      </c>
      <c r="B7" s="6" t="s">
        <v>70</v>
      </c>
      <c r="C7" s="18">
        <v>102</v>
      </c>
      <c r="D7" s="3">
        <v>1</v>
      </c>
      <c r="E7" s="19">
        <f t="shared" si="0"/>
        <v>103</v>
      </c>
      <c r="F7" s="30">
        <v>104</v>
      </c>
      <c r="G7" s="31">
        <v>2</v>
      </c>
      <c r="H7" s="32">
        <f t="shared" si="1"/>
        <v>106</v>
      </c>
      <c r="I7" s="25">
        <v>106</v>
      </c>
      <c r="J7" s="4">
        <v>0</v>
      </c>
      <c r="K7" s="4">
        <f t="shared" si="2"/>
        <v>106</v>
      </c>
      <c r="L7" s="39">
        <v>110</v>
      </c>
      <c r="M7" s="40">
        <v>0</v>
      </c>
      <c r="N7" s="41">
        <v>110</v>
      </c>
      <c r="O7" s="50">
        <v>106</v>
      </c>
      <c r="P7" s="51">
        <v>0</v>
      </c>
      <c r="Q7" s="52">
        <v>106</v>
      </c>
      <c r="R7" s="40">
        <v>108</v>
      </c>
      <c r="S7" s="40">
        <v>0</v>
      </c>
      <c r="T7" s="108">
        <v>108</v>
      </c>
      <c r="U7" s="64">
        <v>108</v>
      </c>
      <c r="V7" s="65">
        <v>0</v>
      </c>
      <c r="W7" s="66">
        <v>108</v>
      </c>
      <c r="X7" s="39">
        <v>110</v>
      </c>
      <c r="Y7" s="40">
        <v>2</v>
      </c>
      <c r="Z7" s="41">
        <v>112</v>
      </c>
      <c r="AA7" s="70">
        <v>112</v>
      </c>
      <c r="AB7" s="71">
        <v>0</v>
      </c>
      <c r="AC7" s="72">
        <v>112</v>
      </c>
      <c r="AD7" s="39">
        <v>112</v>
      </c>
      <c r="AE7" s="40">
        <v>0</v>
      </c>
      <c r="AF7" s="120">
        <v>112</v>
      </c>
      <c r="AG7" s="129">
        <v>111</v>
      </c>
      <c r="AH7" s="130">
        <v>0</v>
      </c>
      <c r="AI7" s="131">
        <v>111</v>
      </c>
      <c r="AJ7" s="39">
        <v>112</v>
      </c>
      <c r="AK7" s="40">
        <v>0</v>
      </c>
      <c r="AL7" s="41">
        <v>112</v>
      </c>
      <c r="AM7" s="141">
        <v>112</v>
      </c>
      <c r="AN7" s="142">
        <v>0</v>
      </c>
      <c r="AO7" s="143">
        <v>112</v>
      </c>
      <c r="AP7" s="154">
        <v>112</v>
      </c>
      <c r="AQ7" s="40">
        <v>0</v>
      </c>
      <c r="AR7" s="120">
        <v>112</v>
      </c>
      <c r="AS7" s="160">
        <v>112</v>
      </c>
      <c r="AT7" s="155">
        <v>0</v>
      </c>
      <c r="AU7" s="161">
        <v>112</v>
      </c>
      <c r="AV7" s="176">
        <v>112</v>
      </c>
      <c r="AW7" s="177">
        <v>0</v>
      </c>
      <c r="AX7" s="178">
        <v>112</v>
      </c>
      <c r="AY7" s="170">
        <v>109</v>
      </c>
      <c r="AZ7" s="171">
        <v>0</v>
      </c>
      <c r="BA7" s="172">
        <v>109</v>
      </c>
      <c r="BB7" s="182">
        <v>110</v>
      </c>
      <c r="BC7" s="183">
        <v>0</v>
      </c>
      <c r="BD7" s="184">
        <v>110</v>
      </c>
      <c r="BE7" s="188">
        <v>107</v>
      </c>
      <c r="BF7" s="189">
        <v>0</v>
      </c>
      <c r="BG7" s="190">
        <v>107</v>
      </c>
      <c r="BH7" s="195">
        <v>104</v>
      </c>
      <c r="BI7" s="196">
        <v>0</v>
      </c>
      <c r="BJ7" s="199">
        <v>104</v>
      </c>
      <c r="BK7" s="204">
        <v>104</v>
      </c>
      <c r="BL7" s="209">
        <v>103</v>
      </c>
      <c r="BM7" s="204">
        <v>104</v>
      </c>
      <c r="BN7" s="322">
        <v>100</v>
      </c>
    </row>
    <row r="8" spans="1:66" x14ac:dyDescent="0.2">
      <c r="A8" s="8" t="s">
        <v>10</v>
      </c>
      <c r="B8" s="6" t="s">
        <v>66</v>
      </c>
      <c r="C8" s="18">
        <v>44</v>
      </c>
      <c r="D8" s="3">
        <v>2</v>
      </c>
      <c r="E8" s="19">
        <f t="shared" si="0"/>
        <v>46</v>
      </c>
      <c r="F8" s="30">
        <v>56</v>
      </c>
      <c r="G8" s="31">
        <v>0</v>
      </c>
      <c r="H8" s="32">
        <f t="shared" si="1"/>
        <v>56</v>
      </c>
      <c r="I8" s="25">
        <v>48</v>
      </c>
      <c r="J8" s="4">
        <v>4</v>
      </c>
      <c r="K8" s="4">
        <f t="shared" si="2"/>
        <v>52</v>
      </c>
      <c r="L8" s="39">
        <v>47</v>
      </c>
      <c r="M8" s="40">
        <v>2</v>
      </c>
      <c r="N8" s="41">
        <v>49</v>
      </c>
      <c r="O8" s="50">
        <v>46</v>
      </c>
      <c r="P8" s="51">
        <v>5</v>
      </c>
      <c r="Q8" s="52">
        <v>51</v>
      </c>
      <c r="R8" s="40">
        <v>53</v>
      </c>
      <c r="S8" s="40">
        <v>0</v>
      </c>
      <c r="T8" s="108">
        <v>53</v>
      </c>
      <c r="U8" s="64">
        <v>54</v>
      </c>
      <c r="V8" s="65">
        <v>0</v>
      </c>
      <c r="W8" s="66">
        <v>54</v>
      </c>
      <c r="X8" s="39">
        <v>55</v>
      </c>
      <c r="Y8" s="40">
        <v>0</v>
      </c>
      <c r="Z8" s="41">
        <v>55</v>
      </c>
      <c r="AA8" s="70">
        <v>56</v>
      </c>
      <c r="AB8" s="71">
        <v>0</v>
      </c>
      <c r="AC8" s="72">
        <v>56</v>
      </c>
      <c r="AD8" s="39">
        <v>56</v>
      </c>
      <c r="AE8" s="40">
        <v>0</v>
      </c>
      <c r="AF8" s="120">
        <v>56</v>
      </c>
      <c r="AG8" s="129">
        <v>56</v>
      </c>
      <c r="AH8" s="130">
        <v>0</v>
      </c>
      <c r="AI8" s="131">
        <v>56</v>
      </c>
      <c r="AJ8" s="39">
        <v>56</v>
      </c>
      <c r="AK8" s="40">
        <v>0</v>
      </c>
      <c r="AL8" s="41">
        <v>56</v>
      </c>
      <c r="AM8" s="141">
        <v>56</v>
      </c>
      <c r="AN8" s="142">
        <v>0</v>
      </c>
      <c r="AO8" s="143">
        <v>56</v>
      </c>
      <c r="AP8" s="154">
        <v>56</v>
      </c>
      <c r="AQ8" s="40">
        <v>0</v>
      </c>
      <c r="AR8" s="120">
        <v>56</v>
      </c>
      <c r="AS8" s="160">
        <v>56</v>
      </c>
      <c r="AT8" s="155">
        <v>0</v>
      </c>
      <c r="AU8" s="161">
        <v>56</v>
      </c>
      <c r="AV8" s="176">
        <v>52</v>
      </c>
      <c r="AW8" s="177">
        <v>0</v>
      </c>
      <c r="AX8" s="178">
        <v>52</v>
      </c>
      <c r="AY8" s="170">
        <v>52</v>
      </c>
      <c r="AZ8" s="171">
        <v>0</v>
      </c>
      <c r="BA8" s="172">
        <v>52</v>
      </c>
      <c r="BB8" s="182">
        <v>52</v>
      </c>
      <c r="BC8" s="183">
        <v>0</v>
      </c>
      <c r="BD8" s="184">
        <v>52</v>
      </c>
      <c r="BE8" s="188">
        <v>50</v>
      </c>
      <c r="BF8" s="189">
        <v>0</v>
      </c>
      <c r="BG8" s="190">
        <v>50</v>
      </c>
      <c r="BH8" s="195">
        <v>46</v>
      </c>
      <c r="BI8" s="196">
        <v>0</v>
      </c>
      <c r="BJ8" s="199">
        <v>46</v>
      </c>
      <c r="BK8" s="204">
        <v>44</v>
      </c>
      <c r="BL8" s="209">
        <v>49</v>
      </c>
      <c r="BM8" s="204">
        <v>48</v>
      </c>
      <c r="BN8" s="322">
        <v>48</v>
      </c>
    </row>
    <row r="9" spans="1:66" x14ac:dyDescent="0.2">
      <c r="A9" s="8" t="s">
        <v>11</v>
      </c>
      <c r="B9" s="6" t="s">
        <v>28</v>
      </c>
      <c r="C9" s="18">
        <v>100</v>
      </c>
      <c r="D9" s="3">
        <v>4</v>
      </c>
      <c r="E9" s="19">
        <f t="shared" si="0"/>
        <v>104</v>
      </c>
      <c r="F9" s="30">
        <v>95</v>
      </c>
      <c r="G9" s="31">
        <v>0</v>
      </c>
      <c r="H9" s="32">
        <f t="shared" si="1"/>
        <v>95</v>
      </c>
      <c r="I9" s="25">
        <v>110</v>
      </c>
      <c r="J9" s="4">
        <v>0</v>
      </c>
      <c r="K9" s="4">
        <f t="shared" si="2"/>
        <v>110</v>
      </c>
      <c r="L9" s="39">
        <v>110</v>
      </c>
      <c r="M9" s="40">
        <v>0</v>
      </c>
      <c r="N9" s="41">
        <v>110</v>
      </c>
      <c r="O9" s="50">
        <v>108</v>
      </c>
      <c r="P9" s="51">
        <v>0</v>
      </c>
      <c r="Q9" s="52">
        <v>108</v>
      </c>
      <c r="R9" s="40">
        <v>110</v>
      </c>
      <c r="S9" s="40">
        <v>0</v>
      </c>
      <c r="T9" s="108">
        <v>110</v>
      </c>
      <c r="U9" s="64">
        <v>110</v>
      </c>
      <c r="V9" s="65">
        <v>0</v>
      </c>
      <c r="W9" s="66">
        <v>110</v>
      </c>
      <c r="X9" s="39">
        <v>109</v>
      </c>
      <c r="Y9" s="40">
        <v>0</v>
      </c>
      <c r="Z9" s="41">
        <v>109</v>
      </c>
      <c r="AA9" s="70">
        <v>110</v>
      </c>
      <c r="AB9" s="71">
        <v>0</v>
      </c>
      <c r="AC9" s="72">
        <v>110</v>
      </c>
      <c r="AD9" s="39">
        <v>110</v>
      </c>
      <c r="AE9" s="40">
        <v>0</v>
      </c>
      <c r="AF9" s="120">
        <v>110</v>
      </c>
      <c r="AG9" s="129">
        <v>110</v>
      </c>
      <c r="AH9" s="130">
        <v>0</v>
      </c>
      <c r="AI9" s="131">
        <v>110</v>
      </c>
      <c r="AJ9" s="39">
        <v>110</v>
      </c>
      <c r="AK9" s="40">
        <v>0</v>
      </c>
      <c r="AL9" s="41">
        <v>110</v>
      </c>
      <c r="AM9" s="141">
        <v>110</v>
      </c>
      <c r="AN9" s="142">
        <v>0</v>
      </c>
      <c r="AO9" s="143">
        <v>110</v>
      </c>
      <c r="AP9" s="154">
        <v>110</v>
      </c>
      <c r="AQ9" s="40">
        <v>0</v>
      </c>
      <c r="AR9" s="120">
        <v>110</v>
      </c>
      <c r="AS9" s="160">
        <v>103</v>
      </c>
      <c r="AT9" s="155">
        <v>0</v>
      </c>
      <c r="AU9" s="161">
        <v>103</v>
      </c>
      <c r="AV9" s="176">
        <v>98</v>
      </c>
      <c r="AW9" s="177">
        <v>0</v>
      </c>
      <c r="AX9" s="178">
        <v>98</v>
      </c>
      <c r="AY9" s="170">
        <v>92</v>
      </c>
      <c r="AZ9" s="171">
        <v>0</v>
      </c>
      <c r="BA9" s="172">
        <v>92</v>
      </c>
      <c r="BB9" s="182">
        <v>91</v>
      </c>
      <c r="BC9" s="183">
        <v>0</v>
      </c>
      <c r="BD9" s="184">
        <v>91</v>
      </c>
      <c r="BE9" s="188">
        <v>90</v>
      </c>
      <c r="BF9" s="189">
        <v>0</v>
      </c>
      <c r="BG9" s="190">
        <v>90</v>
      </c>
      <c r="BH9" s="195">
        <v>82</v>
      </c>
      <c r="BI9" s="196">
        <v>0</v>
      </c>
      <c r="BJ9" s="199">
        <v>82</v>
      </c>
      <c r="BK9" s="204">
        <v>82</v>
      </c>
      <c r="BL9" s="209">
        <v>86</v>
      </c>
      <c r="BM9" s="204">
        <v>100</v>
      </c>
      <c r="BN9" s="322">
        <v>104</v>
      </c>
    </row>
    <row r="10" spans="1:66" x14ac:dyDescent="0.2">
      <c r="A10" s="8" t="s">
        <v>12</v>
      </c>
      <c r="B10" s="6" t="s">
        <v>79</v>
      </c>
      <c r="C10" s="18">
        <v>75</v>
      </c>
      <c r="D10" s="3">
        <v>0</v>
      </c>
      <c r="E10" s="19">
        <f t="shared" si="0"/>
        <v>75</v>
      </c>
      <c r="F10" s="30">
        <v>75</v>
      </c>
      <c r="G10" s="31">
        <v>0</v>
      </c>
      <c r="H10" s="32">
        <f t="shared" si="1"/>
        <v>75</v>
      </c>
      <c r="I10" s="25">
        <v>75</v>
      </c>
      <c r="J10" s="4">
        <v>5</v>
      </c>
      <c r="K10" s="4">
        <f t="shared" si="2"/>
        <v>80</v>
      </c>
      <c r="L10" s="39">
        <v>75</v>
      </c>
      <c r="M10" s="40">
        <v>5</v>
      </c>
      <c r="N10" s="41">
        <v>80</v>
      </c>
      <c r="O10" s="50">
        <v>75</v>
      </c>
      <c r="P10" s="51">
        <v>5</v>
      </c>
      <c r="Q10" s="52">
        <v>80</v>
      </c>
      <c r="R10" s="40">
        <v>78</v>
      </c>
      <c r="S10" s="40">
        <v>2</v>
      </c>
      <c r="T10" s="108">
        <v>80</v>
      </c>
      <c r="U10" s="64">
        <v>78</v>
      </c>
      <c r="V10" s="65">
        <v>2</v>
      </c>
      <c r="W10" s="66">
        <v>80</v>
      </c>
      <c r="X10" s="39">
        <v>78</v>
      </c>
      <c r="Y10" s="40">
        <v>2</v>
      </c>
      <c r="Z10" s="41">
        <v>80</v>
      </c>
      <c r="AA10" s="70">
        <v>80</v>
      </c>
      <c r="AB10" s="71">
        <v>0</v>
      </c>
      <c r="AC10" s="72">
        <v>80</v>
      </c>
      <c r="AD10" s="39">
        <v>80</v>
      </c>
      <c r="AE10" s="40">
        <v>0</v>
      </c>
      <c r="AF10" s="120">
        <v>80</v>
      </c>
      <c r="AG10" s="129">
        <v>80</v>
      </c>
      <c r="AH10" s="130">
        <v>0</v>
      </c>
      <c r="AI10" s="131">
        <v>80</v>
      </c>
      <c r="AJ10" s="39">
        <v>80</v>
      </c>
      <c r="AK10" s="40">
        <v>0</v>
      </c>
      <c r="AL10" s="41">
        <v>80</v>
      </c>
      <c r="AM10" s="141">
        <v>80</v>
      </c>
      <c r="AN10" s="142">
        <v>0</v>
      </c>
      <c r="AO10" s="143">
        <v>80</v>
      </c>
      <c r="AP10" s="154">
        <v>80</v>
      </c>
      <c r="AQ10" s="40">
        <v>0</v>
      </c>
      <c r="AR10" s="120">
        <v>80</v>
      </c>
      <c r="AS10" s="160">
        <v>80</v>
      </c>
      <c r="AT10" s="155">
        <v>0</v>
      </c>
      <c r="AU10" s="161">
        <v>80</v>
      </c>
      <c r="AV10" s="176">
        <v>80</v>
      </c>
      <c r="AW10" s="177">
        <v>0</v>
      </c>
      <c r="AX10" s="178">
        <v>80</v>
      </c>
      <c r="AY10" s="170">
        <v>80</v>
      </c>
      <c r="AZ10" s="171">
        <v>0</v>
      </c>
      <c r="BA10" s="172">
        <v>80</v>
      </c>
      <c r="BB10" s="182">
        <v>76</v>
      </c>
      <c r="BC10" s="183">
        <v>0</v>
      </c>
      <c r="BD10" s="184">
        <v>76</v>
      </c>
      <c r="BE10" s="188">
        <v>77</v>
      </c>
      <c r="BF10" s="189">
        <v>0</v>
      </c>
      <c r="BG10" s="190">
        <v>77</v>
      </c>
      <c r="BH10" s="195">
        <v>76</v>
      </c>
      <c r="BI10" s="196">
        <v>0</v>
      </c>
      <c r="BJ10" s="199">
        <v>76</v>
      </c>
      <c r="BK10" s="204">
        <v>68</v>
      </c>
      <c r="BL10" s="209">
        <v>75</v>
      </c>
      <c r="BM10" s="204">
        <v>64</v>
      </c>
      <c r="BN10" s="322">
        <v>67</v>
      </c>
    </row>
    <row r="11" spans="1:66" x14ac:dyDescent="0.2">
      <c r="A11" s="8" t="s">
        <v>13</v>
      </c>
      <c r="B11" s="6" t="s">
        <v>41</v>
      </c>
      <c r="C11" s="18">
        <v>64</v>
      </c>
      <c r="D11" s="3">
        <v>4</v>
      </c>
      <c r="E11" s="19">
        <f t="shared" si="0"/>
        <v>68</v>
      </c>
      <c r="F11" s="30">
        <v>71</v>
      </c>
      <c r="G11" s="31">
        <v>3</v>
      </c>
      <c r="H11" s="32">
        <f t="shared" si="1"/>
        <v>74</v>
      </c>
      <c r="I11" s="25">
        <v>74</v>
      </c>
      <c r="J11" s="4">
        <v>1</v>
      </c>
      <c r="K11" s="4">
        <f t="shared" si="2"/>
        <v>75</v>
      </c>
      <c r="L11" s="39">
        <v>63</v>
      </c>
      <c r="M11" s="40">
        <v>10</v>
      </c>
      <c r="N11" s="41">
        <v>73</v>
      </c>
      <c r="O11" s="50">
        <v>75</v>
      </c>
      <c r="P11" s="51">
        <v>4</v>
      </c>
      <c r="Q11" s="52">
        <v>79</v>
      </c>
      <c r="R11" s="40">
        <v>79</v>
      </c>
      <c r="S11" s="40">
        <v>3</v>
      </c>
      <c r="T11" s="108">
        <v>82</v>
      </c>
      <c r="U11" s="64">
        <v>72</v>
      </c>
      <c r="V11" s="65">
        <v>2</v>
      </c>
      <c r="W11" s="66">
        <v>74</v>
      </c>
      <c r="X11" s="39">
        <v>84</v>
      </c>
      <c r="Y11" s="40">
        <v>0</v>
      </c>
      <c r="Z11" s="41">
        <v>84</v>
      </c>
      <c r="AA11" s="70">
        <v>84</v>
      </c>
      <c r="AB11" s="71">
        <v>0</v>
      </c>
      <c r="AC11" s="72">
        <v>84</v>
      </c>
      <c r="AD11" s="39">
        <v>84</v>
      </c>
      <c r="AE11" s="40">
        <v>0</v>
      </c>
      <c r="AF11" s="120">
        <v>84</v>
      </c>
      <c r="AG11" s="129">
        <v>84</v>
      </c>
      <c r="AH11" s="130">
        <v>0</v>
      </c>
      <c r="AI11" s="131">
        <v>84</v>
      </c>
      <c r="AJ11" s="39">
        <v>84</v>
      </c>
      <c r="AK11" s="40">
        <v>0</v>
      </c>
      <c r="AL11" s="41">
        <v>84</v>
      </c>
      <c r="AM11" s="141">
        <v>132</v>
      </c>
      <c r="AN11" s="142">
        <v>0</v>
      </c>
      <c r="AO11" s="143">
        <v>132</v>
      </c>
      <c r="AP11" s="154">
        <v>132</v>
      </c>
      <c r="AQ11" s="40">
        <v>0</v>
      </c>
      <c r="AR11" s="120">
        <v>132</v>
      </c>
      <c r="AS11" s="160">
        <v>122</v>
      </c>
      <c r="AT11" s="155">
        <v>0</v>
      </c>
      <c r="AU11" s="161">
        <v>122</v>
      </c>
      <c r="AV11" s="176">
        <v>116</v>
      </c>
      <c r="AW11" s="177">
        <v>0</v>
      </c>
      <c r="AX11" s="178">
        <v>116</v>
      </c>
      <c r="AY11" s="170">
        <v>116</v>
      </c>
      <c r="AZ11" s="171">
        <v>0</v>
      </c>
      <c r="BA11" s="172">
        <v>116</v>
      </c>
      <c r="BB11" s="182">
        <v>116</v>
      </c>
      <c r="BC11" s="183">
        <v>0</v>
      </c>
      <c r="BD11" s="184">
        <v>116</v>
      </c>
      <c r="BE11" s="188">
        <v>111</v>
      </c>
      <c r="BF11" s="189">
        <v>0</v>
      </c>
      <c r="BG11" s="190">
        <v>111</v>
      </c>
      <c r="BH11" s="195">
        <v>105</v>
      </c>
      <c r="BI11" s="196">
        <v>0</v>
      </c>
      <c r="BJ11" s="199">
        <v>105</v>
      </c>
      <c r="BK11" s="204">
        <v>100</v>
      </c>
      <c r="BL11" s="209">
        <v>103</v>
      </c>
      <c r="BM11" s="204">
        <v>102</v>
      </c>
      <c r="BN11" s="322">
        <v>97</v>
      </c>
    </row>
    <row r="12" spans="1:66" x14ac:dyDescent="0.2">
      <c r="A12" s="8" t="s">
        <v>14</v>
      </c>
      <c r="B12" s="6" t="s">
        <v>41</v>
      </c>
      <c r="C12" s="18">
        <v>43</v>
      </c>
      <c r="D12" s="3">
        <v>1</v>
      </c>
      <c r="E12" s="19">
        <f t="shared" si="0"/>
        <v>44</v>
      </c>
      <c r="F12" s="30">
        <v>38</v>
      </c>
      <c r="G12" s="31">
        <v>2</v>
      </c>
      <c r="H12" s="32">
        <f t="shared" si="1"/>
        <v>40</v>
      </c>
      <c r="I12" s="25">
        <v>40</v>
      </c>
      <c r="J12" s="4">
        <v>4</v>
      </c>
      <c r="K12" s="4">
        <f t="shared" si="2"/>
        <v>44</v>
      </c>
      <c r="L12" s="39">
        <v>49</v>
      </c>
      <c r="M12" s="40">
        <v>1</v>
      </c>
      <c r="N12" s="41">
        <v>50</v>
      </c>
      <c r="O12" s="50">
        <v>43</v>
      </c>
      <c r="P12" s="51">
        <v>7</v>
      </c>
      <c r="Q12" s="52">
        <v>50</v>
      </c>
      <c r="R12" s="40">
        <v>49</v>
      </c>
      <c r="S12" s="40">
        <v>1</v>
      </c>
      <c r="T12" s="108">
        <v>50</v>
      </c>
      <c r="U12" s="64">
        <v>47</v>
      </c>
      <c r="V12" s="65">
        <v>0</v>
      </c>
      <c r="W12" s="66">
        <v>47</v>
      </c>
      <c r="X12" s="39">
        <v>50</v>
      </c>
      <c r="Y12" s="40">
        <v>0</v>
      </c>
      <c r="Z12" s="41">
        <v>50</v>
      </c>
      <c r="AA12" s="70">
        <v>50</v>
      </c>
      <c r="AB12" s="71">
        <v>0</v>
      </c>
      <c r="AC12" s="72">
        <v>50</v>
      </c>
      <c r="AD12" s="39">
        <v>50</v>
      </c>
      <c r="AE12" s="40">
        <v>0</v>
      </c>
      <c r="AF12" s="120">
        <v>50</v>
      </c>
      <c r="AG12" s="129">
        <v>48</v>
      </c>
      <c r="AH12" s="130">
        <v>0</v>
      </c>
      <c r="AI12" s="131">
        <v>48</v>
      </c>
      <c r="AJ12" s="39">
        <v>48</v>
      </c>
      <c r="AK12" s="40">
        <v>0</v>
      </c>
      <c r="AL12" s="41">
        <v>48</v>
      </c>
      <c r="AM12" s="141">
        <v>0</v>
      </c>
      <c r="AN12" s="142">
        <v>0</v>
      </c>
      <c r="AO12" s="143">
        <v>0</v>
      </c>
      <c r="AP12" s="154">
        <v>0</v>
      </c>
      <c r="AQ12" s="40">
        <v>0</v>
      </c>
      <c r="AR12" s="120">
        <v>0</v>
      </c>
      <c r="AS12" s="160">
        <v>0</v>
      </c>
      <c r="AT12" s="155">
        <v>0</v>
      </c>
      <c r="AU12" s="161">
        <v>0</v>
      </c>
      <c r="AV12" s="176">
        <v>0</v>
      </c>
      <c r="AW12" s="177">
        <v>0</v>
      </c>
      <c r="AX12" s="178">
        <v>0</v>
      </c>
      <c r="AY12" s="170">
        <v>0</v>
      </c>
      <c r="AZ12" s="171">
        <v>0</v>
      </c>
      <c r="BA12" s="172">
        <v>0</v>
      </c>
      <c r="BB12" s="182">
        <v>0</v>
      </c>
      <c r="BC12" s="183">
        <v>0</v>
      </c>
      <c r="BD12" s="184">
        <v>0</v>
      </c>
      <c r="BE12" s="188">
        <v>0</v>
      </c>
      <c r="BF12" s="189">
        <v>0</v>
      </c>
      <c r="BG12" s="190">
        <v>0</v>
      </c>
      <c r="BH12" s="195">
        <v>0</v>
      </c>
      <c r="BI12" s="196">
        <v>0</v>
      </c>
      <c r="BJ12" s="199">
        <v>0</v>
      </c>
      <c r="BK12" s="204">
        <v>0</v>
      </c>
      <c r="BL12" s="209">
        <v>0</v>
      </c>
      <c r="BM12" s="204">
        <v>0</v>
      </c>
      <c r="BN12" s="322">
        <v>0</v>
      </c>
    </row>
    <row r="13" spans="1:66" x14ac:dyDescent="0.2">
      <c r="A13" s="8" t="s">
        <v>15</v>
      </c>
      <c r="B13" s="6" t="s">
        <v>63</v>
      </c>
      <c r="C13" s="18">
        <v>69</v>
      </c>
      <c r="D13" s="3">
        <v>2</v>
      </c>
      <c r="E13" s="19">
        <f t="shared" si="0"/>
        <v>71</v>
      </c>
      <c r="F13" s="30">
        <v>71</v>
      </c>
      <c r="G13" s="31">
        <v>2</v>
      </c>
      <c r="H13" s="32">
        <f t="shared" si="1"/>
        <v>73</v>
      </c>
      <c r="I13" s="25">
        <v>74</v>
      </c>
      <c r="J13" s="4">
        <v>0</v>
      </c>
      <c r="K13" s="4">
        <f t="shared" si="2"/>
        <v>74</v>
      </c>
      <c r="L13" s="39">
        <v>85</v>
      </c>
      <c r="M13" s="40">
        <v>0</v>
      </c>
      <c r="N13" s="41">
        <v>85</v>
      </c>
      <c r="O13" s="50">
        <v>84</v>
      </c>
      <c r="P13" s="51">
        <v>0</v>
      </c>
      <c r="Q13" s="52">
        <v>84</v>
      </c>
      <c r="R13" s="40">
        <v>110</v>
      </c>
      <c r="S13" s="40">
        <v>0</v>
      </c>
      <c r="T13" s="108">
        <v>110</v>
      </c>
      <c r="U13" s="64">
        <v>105</v>
      </c>
      <c r="V13" s="65">
        <v>0</v>
      </c>
      <c r="W13" s="66">
        <v>105</v>
      </c>
      <c r="X13" s="39">
        <v>105</v>
      </c>
      <c r="Y13" s="40">
        <v>0</v>
      </c>
      <c r="Z13" s="41">
        <v>105</v>
      </c>
      <c r="AA13" s="70">
        <v>105</v>
      </c>
      <c r="AB13" s="71">
        <v>0</v>
      </c>
      <c r="AC13" s="72">
        <v>105</v>
      </c>
      <c r="AD13" s="39">
        <v>105</v>
      </c>
      <c r="AE13" s="40">
        <v>0</v>
      </c>
      <c r="AF13" s="120">
        <v>105</v>
      </c>
      <c r="AG13" s="129">
        <v>105</v>
      </c>
      <c r="AH13" s="130">
        <v>0</v>
      </c>
      <c r="AI13" s="131">
        <v>105</v>
      </c>
      <c r="AJ13" s="39">
        <v>105</v>
      </c>
      <c r="AK13" s="40">
        <v>0</v>
      </c>
      <c r="AL13" s="41">
        <v>105</v>
      </c>
      <c r="AM13" s="141">
        <v>105</v>
      </c>
      <c r="AN13" s="142">
        <v>0</v>
      </c>
      <c r="AO13" s="143">
        <v>105</v>
      </c>
      <c r="AP13" s="154">
        <v>105</v>
      </c>
      <c r="AQ13" s="40">
        <v>0</v>
      </c>
      <c r="AR13" s="120">
        <v>105</v>
      </c>
      <c r="AS13" s="160">
        <v>105</v>
      </c>
      <c r="AT13" s="155">
        <v>0</v>
      </c>
      <c r="AU13" s="161">
        <v>105</v>
      </c>
      <c r="AV13" s="176">
        <v>105</v>
      </c>
      <c r="AW13" s="177">
        <v>0</v>
      </c>
      <c r="AX13" s="178">
        <v>105</v>
      </c>
      <c r="AY13" s="170">
        <v>105</v>
      </c>
      <c r="AZ13" s="171">
        <v>0</v>
      </c>
      <c r="BA13" s="172">
        <v>105</v>
      </c>
      <c r="BB13" s="182">
        <v>105</v>
      </c>
      <c r="BC13" s="183">
        <v>0</v>
      </c>
      <c r="BD13" s="184">
        <v>105</v>
      </c>
      <c r="BE13" s="188">
        <v>103</v>
      </c>
      <c r="BF13" s="189">
        <v>0</v>
      </c>
      <c r="BG13" s="190">
        <v>103</v>
      </c>
      <c r="BH13" s="195">
        <v>100</v>
      </c>
      <c r="BI13" s="196">
        <v>0</v>
      </c>
      <c r="BJ13" s="199">
        <v>100</v>
      </c>
      <c r="BK13" s="204">
        <v>98</v>
      </c>
      <c r="BL13" s="209">
        <v>96</v>
      </c>
      <c r="BM13" s="204">
        <v>97</v>
      </c>
      <c r="BN13" s="322">
        <v>94</v>
      </c>
    </row>
    <row r="14" spans="1:66" x14ac:dyDescent="0.2">
      <c r="A14" s="8" t="s">
        <v>31</v>
      </c>
      <c r="B14" s="6" t="s">
        <v>71</v>
      </c>
      <c r="C14" s="18">
        <v>43</v>
      </c>
      <c r="D14" s="3">
        <v>0</v>
      </c>
      <c r="E14" s="19">
        <f t="shared" si="0"/>
        <v>43</v>
      </c>
      <c r="F14" s="30">
        <v>44</v>
      </c>
      <c r="G14" s="31">
        <v>0</v>
      </c>
      <c r="H14" s="32">
        <f t="shared" si="1"/>
        <v>44</v>
      </c>
      <c r="I14" s="25">
        <v>42</v>
      </c>
      <c r="J14" s="4">
        <v>0</v>
      </c>
      <c r="K14" s="4">
        <f t="shared" si="2"/>
        <v>42</v>
      </c>
      <c r="L14" s="39">
        <v>42</v>
      </c>
      <c r="M14" s="40">
        <v>0</v>
      </c>
      <c r="N14" s="41">
        <v>42</v>
      </c>
      <c r="O14" s="50">
        <v>43</v>
      </c>
      <c r="P14" s="51">
        <v>0</v>
      </c>
      <c r="Q14" s="52">
        <v>43</v>
      </c>
      <c r="R14" s="40">
        <v>40</v>
      </c>
      <c r="S14" s="40">
        <v>1</v>
      </c>
      <c r="T14" s="108">
        <v>41</v>
      </c>
      <c r="U14" s="64">
        <v>40</v>
      </c>
      <c r="V14" s="65">
        <v>0</v>
      </c>
      <c r="W14" s="66">
        <v>40</v>
      </c>
      <c r="X14" s="39">
        <v>40</v>
      </c>
      <c r="Y14" s="40">
        <v>0</v>
      </c>
      <c r="Z14" s="41">
        <v>40</v>
      </c>
      <c r="AA14" s="70">
        <v>40</v>
      </c>
      <c r="AB14" s="71">
        <v>0</v>
      </c>
      <c r="AC14" s="72">
        <v>40</v>
      </c>
      <c r="AD14" s="39">
        <v>40</v>
      </c>
      <c r="AE14" s="40">
        <v>0</v>
      </c>
      <c r="AF14" s="120">
        <v>40</v>
      </c>
      <c r="AG14" s="129">
        <v>40</v>
      </c>
      <c r="AH14" s="130">
        <v>0</v>
      </c>
      <c r="AI14" s="131">
        <v>40</v>
      </c>
      <c r="AJ14" s="39">
        <v>40</v>
      </c>
      <c r="AK14" s="40">
        <v>0</v>
      </c>
      <c r="AL14" s="41">
        <v>40</v>
      </c>
      <c r="AM14" s="141">
        <v>0</v>
      </c>
      <c r="AN14" s="142">
        <v>0</v>
      </c>
      <c r="AO14" s="143">
        <v>0</v>
      </c>
      <c r="AP14" s="154">
        <v>0</v>
      </c>
      <c r="AQ14" s="40">
        <v>0</v>
      </c>
      <c r="AR14" s="120">
        <v>0</v>
      </c>
      <c r="AS14" s="160">
        <v>0</v>
      </c>
      <c r="AT14" s="155">
        <v>0</v>
      </c>
      <c r="AU14" s="161">
        <v>0</v>
      </c>
      <c r="AV14" s="176">
        <v>0</v>
      </c>
      <c r="AW14" s="177">
        <v>0</v>
      </c>
      <c r="AX14" s="178">
        <v>0</v>
      </c>
      <c r="AY14" s="170">
        <v>0</v>
      </c>
      <c r="AZ14" s="171">
        <v>0</v>
      </c>
      <c r="BA14" s="172">
        <v>0</v>
      </c>
      <c r="BB14" s="182">
        <v>0</v>
      </c>
      <c r="BC14" s="183">
        <v>0</v>
      </c>
      <c r="BD14" s="184">
        <v>0</v>
      </c>
      <c r="BE14" s="188">
        <v>0</v>
      </c>
      <c r="BF14" s="189">
        <v>0</v>
      </c>
      <c r="BG14" s="190">
        <v>0</v>
      </c>
      <c r="BH14" s="195">
        <v>0</v>
      </c>
      <c r="BI14" s="196">
        <v>0</v>
      </c>
      <c r="BJ14" s="199">
        <v>0</v>
      </c>
      <c r="BK14" s="204">
        <v>0</v>
      </c>
      <c r="BL14" s="209">
        <v>0</v>
      </c>
      <c r="BM14" s="204">
        <v>0</v>
      </c>
      <c r="BN14" s="322">
        <v>0</v>
      </c>
    </row>
    <row r="15" spans="1:66" x14ac:dyDescent="0.2">
      <c r="A15" s="8" t="s">
        <v>16</v>
      </c>
      <c r="B15" s="6" t="s">
        <v>62</v>
      </c>
      <c r="C15" s="18">
        <v>82</v>
      </c>
      <c r="D15" s="3">
        <v>9</v>
      </c>
      <c r="E15" s="19">
        <f t="shared" si="0"/>
        <v>91</v>
      </c>
      <c r="F15" s="30">
        <v>83</v>
      </c>
      <c r="G15" s="31">
        <v>13</v>
      </c>
      <c r="H15" s="32">
        <f t="shared" si="1"/>
        <v>96</v>
      </c>
      <c r="I15" s="25">
        <v>83</v>
      </c>
      <c r="J15" s="4">
        <v>14</v>
      </c>
      <c r="K15" s="4">
        <f t="shared" si="2"/>
        <v>97</v>
      </c>
      <c r="L15" s="39">
        <v>96</v>
      </c>
      <c r="M15" s="40">
        <v>1</v>
      </c>
      <c r="N15" s="41">
        <v>97</v>
      </c>
      <c r="O15" s="50">
        <v>75</v>
      </c>
      <c r="P15" s="51">
        <v>14</v>
      </c>
      <c r="Q15" s="52">
        <v>89</v>
      </c>
      <c r="R15" s="40">
        <v>100</v>
      </c>
      <c r="S15" s="40">
        <v>0</v>
      </c>
      <c r="T15" s="108">
        <v>100</v>
      </c>
      <c r="U15" s="64">
        <v>104</v>
      </c>
      <c r="V15" s="65">
        <v>0</v>
      </c>
      <c r="W15" s="66">
        <v>104</v>
      </c>
      <c r="X15" s="39">
        <v>102</v>
      </c>
      <c r="Y15" s="40">
        <v>0</v>
      </c>
      <c r="Z15" s="41">
        <v>102</v>
      </c>
      <c r="AA15" s="70">
        <v>112</v>
      </c>
      <c r="AB15" s="71">
        <v>0</v>
      </c>
      <c r="AC15" s="72">
        <v>112</v>
      </c>
      <c r="AD15" s="39">
        <v>112</v>
      </c>
      <c r="AE15" s="40">
        <v>0</v>
      </c>
      <c r="AF15" s="120">
        <v>112</v>
      </c>
      <c r="AG15" s="129">
        <v>112</v>
      </c>
      <c r="AH15" s="130">
        <v>0</v>
      </c>
      <c r="AI15" s="131">
        <v>112</v>
      </c>
      <c r="AJ15" s="39">
        <v>112</v>
      </c>
      <c r="AK15" s="40">
        <v>0</v>
      </c>
      <c r="AL15" s="41">
        <v>112</v>
      </c>
      <c r="AM15" s="141">
        <v>112</v>
      </c>
      <c r="AN15" s="142">
        <v>0</v>
      </c>
      <c r="AO15" s="143">
        <v>112</v>
      </c>
      <c r="AP15" s="154">
        <v>112</v>
      </c>
      <c r="AQ15" s="40">
        <v>0</v>
      </c>
      <c r="AR15" s="120">
        <v>112</v>
      </c>
      <c r="AS15" s="160">
        <v>111</v>
      </c>
      <c r="AT15" s="155">
        <v>0</v>
      </c>
      <c r="AU15" s="161">
        <v>111</v>
      </c>
      <c r="AV15" s="176">
        <v>91</v>
      </c>
      <c r="AW15" s="177">
        <v>0</v>
      </c>
      <c r="AX15" s="178">
        <v>91</v>
      </c>
      <c r="AY15" s="170">
        <v>96</v>
      </c>
      <c r="AZ15" s="171">
        <v>0</v>
      </c>
      <c r="BA15" s="172">
        <v>96</v>
      </c>
      <c r="BB15" s="182">
        <v>104</v>
      </c>
      <c r="BC15" s="183">
        <v>0</v>
      </c>
      <c r="BD15" s="184">
        <v>104</v>
      </c>
      <c r="BE15" s="188">
        <v>104</v>
      </c>
      <c r="BF15" s="189">
        <v>0</v>
      </c>
      <c r="BG15" s="190">
        <v>104</v>
      </c>
      <c r="BH15" s="195">
        <v>100</v>
      </c>
      <c r="BI15" s="196">
        <v>0</v>
      </c>
      <c r="BJ15" s="199">
        <v>100</v>
      </c>
      <c r="BK15" s="204">
        <v>100</v>
      </c>
      <c r="BL15" s="209">
        <v>100</v>
      </c>
      <c r="BM15" s="204">
        <v>99</v>
      </c>
      <c r="BN15" s="322">
        <v>97</v>
      </c>
    </row>
    <row r="16" spans="1:66" x14ac:dyDescent="0.2">
      <c r="A16" s="8" t="s">
        <v>17</v>
      </c>
      <c r="B16" s="6" t="s">
        <v>61</v>
      </c>
      <c r="C16" s="18">
        <v>51</v>
      </c>
      <c r="D16" s="3">
        <v>3</v>
      </c>
      <c r="E16" s="19">
        <f t="shared" si="0"/>
        <v>54</v>
      </c>
      <c r="F16" s="30">
        <v>56</v>
      </c>
      <c r="G16" s="31">
        <v>0</v>
      </c>
      <c r="H16" s="32">
        <f t="shared" si="1"/>
        <v>56</v>
      </c>
      <c r="I16" s="25">
        <v>58</v>
      </c>
      <c r="J16" s="4">
        <v>0</v>
      </c>
      <c r="K16" s="4">
        <f t="shared" si="2"/>
        <v>58</v>
      </c>
      <c r="L16" s="39">
        <v>60</v>
      </c>
      <c r="M16" s="40">
        <v>0</v>
      </c>
      <c r="N16" s="41">
        <v>60</v>
      </c>
      <c r="O16" s="50">
        <v>56</v>
      </c>
      <c r="P16" s="51">
        <v>0</v>
      </c>
      <c r="Q16" s="52">
        <v>56</v>
      </c>
      <c r="R16" s="40">
        <v>52</v>
      </c>
      <c r="S16" s="40">
        <v>4</v>
      </c>
      <c r="T16" s="108">
        <v>56</v>
      </c>
      <c r="U16" s="64">
        <v>51</v>
      </c>
      <c r="V16" s="65">
        <v>5</v>
      </c>
      <c r="W16" s="66">
        <v>56</v>
      </c>
      <c r="X16" s="39">
        <v>56</v>
      </c>
      <c r="Y16" s="40">
        <v>0</v>
      </c>
      <c r="Z16" s="41">
        <v>56</v>
      </c>
      <c r="AA16" s="70">
        <v>56</v>
      </c>
      <c r="AB16" s="71">
        <v>0</v>
      </c>
      <c r="AC16" s="72">
        <v>56</v>
      </c>
      <c r="AD16" s="39">
        <v>56</v>
      </c>
      <c r="AE16" s="40">
        <v>0</v>
      </c>
      <c r="AF16" s="120">
        <v>56</v>
      </c>
      <c r="AG16" s="129">
        <v>56</v>
      </c>
      <c r="AH16" s="130">
        <v>0</v>
      </c>
      <c r="AI16" s="131">
        <v>56</v>
      </c>
      <c r="AJ16" s="39">
        <v>56</v>
      </c>
      <c r="AK16" s="40">
        <v>0</v>
      </c>
      <c r="AL16" s="41">
        <v>56</v>
      </c>
      <c r="AM16" s="141">
        <v>140</v>
      </c>
      <c r="AN16" s="142">
        <v>0</v>
      </c>
      <c r="AO16" s="143">
        <v>140</v>
      </c>
      <c r="AP16" s="154">
        <v>140</v>
      </c>
      <c r="AQ16" s="40">
        <v>0</v>
      </c>
      <c r="AR16" s="120">
        <v>140</v>
      </c>
      <c r="AS16" s="160">
        <v>140</v>
      </c>
      <c r="AT16" s="155">
        <v>0</v>
      </c>
      <c r="AU16" s="161">
        <v>140</v>
      </c>
      <c r="AV16" s="176">
        <v>140</v>
      </c>
      <c r="AW16" s="177">
        <v>0</v>
      </c>
      <c r="AX16" s="178">
        <v>140</v>
      </c>
      <c r="AY16" s="170">
        <v>140</v>
      </c>
      <c r="AZ16" s="171">
        <v>0</v>
      </c>
      <c r="BA16" s="172">
        <v>140</v>
      </c>
      <c r="BB16" s="182">
        <v>140</v>
      </c>
      <c r="BC16" s="183">
        <v>0</v>
      </c>
      <c r="BD16" s="184">
        <v>140</v>
      </c>
      <c r="BE16" s="188">
        <v>138</v>
      </c>
      <c r="BF16" s="189">
        <v>0</v>
      </c>
      <c r="BG16" s="190">
        <v>138</v>
      </c>
      <c r="BH16" s="195">
        <v>135</v>
      </c>
      <c r="BI16" s="196">
        <v>0</v>
      </c>
      <c r="BJ16" s="199">
        <v>135</v>
      </c>
      <c r="BK16" s="204">
        <v>129</v>
      </c>
      <c r="BL16" s="209">
        <v>120</v>
      </c>
      <c r="BM16" s="204">
        <v>88</v>
      </c>
      <c r="BN16" s="322">
        <v>80</v>
      </c>
    </row>
    <row r="17" spans="1:66" x14ac:dyDescent="0.2">
      <c r="A17" s="8" t="s">
        <v>72</v>
      </c>
      <c r="B17" s="6" t="s">
        <v>56</v>
      </c>
      <c r="C17" s="18">
        <v>58</v>
      </c>
      <c r="D17" s="3">
        <v>12</v>
      </c>
      <c r="E17" s="19">
        <f t="shared" si="0"/>
        <v>70</v>
      </c>
      <c r="F17" s="30">
        <v>70</v>
      </c>
      <c r="G17" s="31">
        <v>9</v>
      </c>
      <c r="H17" s="32">
        <f t="shared" si="1"/>
        <v>79</v>
      </c>
      <c r="I17" s="25">
        <v>74</v>
      </c>
      <c r="J17" s="4">
        <v>5</v>
      </c>
      <c r="K17" s="4">
        <f t="shared" si="2"/>
        <v>79</v>
      </c>
      <c r="L17" s="39">
        <v>75</v>
      </c>
      <c r="M17" s="40">
        <v>13</v>
      </c>
      <c r="N17" s="41">
        <v>88</v>
      </c>
      <c r="O17" s="50">
        <v>84</v>
      </c>
      <c r="P17" s="51">
        <v>0</v>
      </c>
      <c r="Q17" s="52">
        <v>84</v>
      </c>
      <c r="R17" s="40">
        <v>84</v>
      </c>
      <c r="S17" s="40">
        <v>0</v>
      </c>
      <c r="T17" s="108">
        <v>84</v>
      </c>
      <c r="U17" s="64">
        <v>79</v>
      </c>
      <c r="V17" s="65">
        <v>5</v>
      </c>
      <c r="W17" s="66">
        <v>84</v>
      </c>
      <c r="X17" s="39">
        <v>84</v>
      </c>
      <c r="Y17" s="40">
        <v>0</v>
      </c>
      <c r="Z17" s="41">
        <v>84</v>
      </c>
      <c r="AA17" s="70">
        <v>84</v>
      </c>
      <c r="AB17" s="71">
        <v>0</v>
      </c>
      <c r="AC17" s="72">
        <v>84</v>
      </c>
      <c r="AD17" s="39">
        <v>84</v>
      </c>
      <c r="AE17" s="40">
        <v>0</v>
      </c>
      <c r="AF17" s="120">
        <v>84</v>
      </c>
      <c r="AG17" s="129">
        <v>84</v>
      </c>
      <c r="AH17" s="130">
        <v>0</v>
      </c>
      <c r="AI17" s="131">
        <v>84</v>
      </c>
      <c r="AJ17" s="39">
        <v>84</v>
      </c>
      <c r="AK17" s="40">
        <v>0</v>
      </c>
      <c r="AL17" s="41">
        <v>84</v>
      </c>
      <c r="AM17" s="141">
        <v>84</v>
      </c>
      <c r="AN17" s="142">
        <v>0</v>
      </c>
      <c r="AO17" s="143">
        <v>84</v>
      </c>
      <c r="AP17" s="154">
        <v>84</v>
      </c>
      <c r="AQ17" s="40">
        <v>0</v>
      </c>
      <c r="AR17" s="120">
        <v>84</v>
      </c>
      <c r="AS17" s="160">
        <v>84</v>
      </c>
      <c r="AT17" s="155">
        <v>0</v>
      </c>
      <c r="AU17" s="161">
        <v>84</v>
      </c>
      <c r="AV17" s="176">
        <v>84</v>
      </c>
      <c r="AW17" s="177">
        <v>0</v>
      </c>
      <c r="AX17" s="178">
        <v>84</v>
      </c>
      <c r="AY17" s="170">
        <v>84</v>
      </c>
      <c r="AZ17" s="171">
        <v>0</v>
      </c>
      <c r="BA17" s="172">
        <v>84</v>
      </c>
      <c r="BB17" s="182">
        <v>84</v>
      </c>
      <c r="BC17" s="183">
        <v>0</v>
      </c>
      <c r="BD17" s="184">
        <v>84</v>
      </c>
      <c r="BE17" s="188">
        <v>84</v>
      </c>
      <c r="BF17" s="189">
        <v>0</v>
      </c>
      <c r="BG17" s="190">
        <v>84</v>
      </c>
      <c r="BH17" s="195">
        <v>84</v>
      </c>
      <c r="BI17" s="196">
        <v>0</v>
      </c>
      <c r="BJ17" s="199">
        <v>84</v>
      </c>
      <c r="BK17" s="204">
        <v>84</v>
      </c>
      <c r="BL17" s="209">
        <v>84</v>
      </c>
      <c r="BM17" s="204">
        <v>84</v>
      </c>
      <c r="BN17" s="322">
        <v>83</v>
      </c>
    </row>
    <row r="18" spans="1:66" x14ac:dyDescent="0.2">
      <c r="A18" s="8" t="s">
        <v>18</v>
      </c>
      <c r="B18" s="6" t="s">
        <v>68</v>
      </c>
      <c r="C18" s="18">
        <v>73</v>
      </c>
      <c r="D18" s="3">
        <v>6</v>
      </c>
      <c r="E18" s="19">
        <f t="shared" si="0"/>
        <v>79</v>
      </c>
      <c r="F18" s="30">
        <v>74</v>
      </c>
      <c r="G18" s="31">
        <v>6</v>
      </c>
      <c r="H18" s="32">
        <f t="shared" si="1"/>
        <v>80</v>
      </c>
      <c r="I18" s="25">
        <v>77</v>
      </c>
      <c r="J18" s="4">
        <v>4</v>
      </c>
      <c r="K18" s="4">
        <f t="shared" si="2"/>
        <v>81</v>
      </c>
      <c r="L18" s="39">
        <v>84</v>
      </c>
      <c r="M18" s="40">
        <v>8</v>
      </c>
      <c r="N18" s="41">
        <v>92</v>
      </c>
      <c r="O18" s="50">
        <v>81</v>
      </c>
      <c r="P18" s="51">
        <v>3</v>
      </c>
      <c r="Q18" s="52">
        <v>84</v>
      </c>
      <c r="R18" s="40">
        <v>83</v>
      </c>
      <c r="S18" s="40">
        <v>0</v>
      </c>
      <c r="T18" s="108">
        <v>83</v>
      </c>
      <c r="U18" s="64">
        <v>83</v>
      </c>
      <c r="V18" s="65">
        <v>0</v>
      </c>
      <c r="W18" s="66">
        <v>83</v>
      </c>
      <c r="X18" s="39">
        <v>83</v>
      </c>
      <c r="Y18" s="40">
        <v>0</v>
      </c>
      <c r="Z18" s="41">
        <v>83</v>
      </c>
      <c r="AA18" s="70">
        <v>83</v>
      </c>
      <c r="AB18" s="71">
        <v>0</v>
      </c>
      <c r="AC18" s="72">
        <v>83</v>
      </c>
      <c r="AD18" s="39">
        <v>84</v>
      </c>
      <c r="AE18" s="40">
        <v>0</v>
      </c>
      <c r="AF18" s="120">
        <v>84</v>
      </c>
      <c r="AG18" s="129">
        <v>84</v>
      </c>
      <c r="AH18" s="130">
        <v>0</v>
      </c>
      <c r="AI18" s="131">
        <v>84</v>
      </c>
      <c r="AJ18" s="39">
        <v>84</v>
      </c>
      <c r="AK18" s="40">
        <v>0</v>
      </c>
      <c r="AL18" s="41">
        <v>84</v>
      </c>
      <c r="AM18" s="141">
        <v>84</v>
      </c>
      <c r="AN18" s="142">
        <v>0</v>
      </c>
      <c r="AO18" s="143">
        <v>84</v>
      </c>
      <c r="AP18" s="154">
        <v>104</v>
      </c>
      <c r="AQ18" s="40">
        <v>0</v>
      </c>
      <c r="AR18" s="120">
        <v>104</v>
      </c>
      <c r="AS18" s="160">
        <v>104</v>
      </c>
      <c r="AT18" s="155">
        <v>0</v>
      </c>
      <c r="AU18" s="161">
        <v>104</v>
      </c>
      <c r="AV18" s="176">
        <v>104</v>
      </c>
      <c r="AW18" s="177">
        <v>0</v>
      </c>
      <c r="AX18" s="178">
        <v>104</v>
      </c>
      <c r="AY18" s="170">
        <v>104</v>
      </c>
      <c r="AZ18" s="171">
        <v>0</v>
      </c>
      <c r="BA18" s="172">
        <v>104</v>
      </c>
      <c r="BB18" s="182">
        <v>104</v>
      </c>
      <c r="BC18" s="183">
        <v>0</v>
      </c>
      <c r="BD18" s="184">
        <v>104</v>
      </c>
      <c r="BE18" s="188">
        <v>104</v>
      </c>
      <c r="BF18" s="189">
        <v>0</v>
      </c>
      <c r="BG18" s="190">
        <v>104</v>
      </c>
      <c r="BH18" s="195">
        <v>102</v>
      </c>
      <c r="BI18" s="196">
        <v>0</v>
      </c>
      <c r="BJ18" s="199">
        <v>102</v>
      </c>
      <c r="BK18" s="204">
        <v>96</v>
      </c>
      <c r="BL18" s="209">
        <v>98</v>
      </c>
      <c r="BM18" s="204">
        <v>96</v>
      </c>
      <c r="BN18" s="322">
        <v>98</v>
      </c>
    </row>
    <row r="19" spans="1:66" x14ac:dyDescent="0.2">
      <c r="A19" s="11" t="s">
        <v>19</v>
      </c>
      <c r="B19" s="12" t="s">
        <v>61</v>
      </c>
      <c r="C19" s="20">
        <v>131</v>
      </c>
      <c r="D19" s="21">
        <v>4</v>
      </c>
      <c r="E19" s="22">
        <f t="shared" si="0"/>
        <v>135</v>
      </c>
      <c r="F19" s="33">
        <v>124</v>
      </c>
      <c r="G19" s="34">
        <v>15</v>
      </c>
      <c r="H19" s="35">
        <f t="shared" si="1"/>
        <v>139</v>
      </c>
      <c r="I19" s="26">
        <v>129</v>
      </c>
      <c r="J19" s="7">
        <v>11</v>
      </c>
      <c r="K19" s="7">
        <f t="shared" si="2"/>
        <v>140</v>
      </c>
      <c r="L19" s="39">
        <v>132</v>
      </c>
      <c r="M19" s="40">
        <v>8</v>
      </c>
      <c r="N19" s="41">
        <v>140</v>
      </c>
      <c r="O19" s="50">
        <v>131</v>
      </c>
      <c r="P19" s="51">
        <v>8</v>
      </c>
      <c r="Q19" s="52">
        <v>139</v>
      </c>
      <c r="R19" s="40">
        <v>139</v>
      </c>
      <c r="S19" s="40">
        <v>0</v>
      </c>
      <c r="T19" s="108">
        <v>139</v>
      </c>
      <c r="U19" s="64">
        <v>139</v>
      </c>
      <c r="V19" s="65">
        <v>0</v>
      </c>
      <c r="W19" s="66">
        <v>139</v>
      </c>
      <c r="X19" s="39">
        <v>139</v>
      </c>
      <c r="Y19" s="40">
        <v>0</v>
      </c>
      <c r="Z19" s="41">
        <v>139</v>
      </c>
      <c r="AA19" s="70">
        <v>139</v>
      </c>
      <c r="AB19" s="71">
        <v>0</v>
      </c>
      <c r="AC19" s="72">
        <v>139</v>
      </c>
      <c r="AD19" s="39">
        <v>139</v>
      </c>
      <c r="AE19" s="40">
        <v>0</v>
      </c>
      <c r="AF19" s="120">
        <v>139</v>
      </c>
      <c r="AG19" s="129">
        <v>139</v>
      </c>
      <c r="AH19" s="130">
        <v>0</v>
      </c>
      <c r="AI19" s="131">
        <v>139</v>
      </c>
      <c r="AJ19" s="39">
        <v>139</v>
      </c>
      <c r="AK19" s="40">
        <v>0</v>
      </c>
      <c r="AL19" s="41">
        <v>139</v>
      </c>
      <c r="AM19" s="141">
        <v>139</v>
      </c>
      <c r="AN19" s="142">
        <v>0</v>
      </c>
      <c r="AO19" s="143">
        <v>139</v>
      </c>
      <c r="AP19" s="154">
        <v>168</v>
      </c>
      <c r="AQ19" s="40">
        <v>0</v>
      </c>
      <c r="AR19" s="120">
        <v>168</v>
      </c>
      <c r="AS19" s="160">
        <v>168</v>
      </c>
      <c r="AT19" s="155">
        <v>0</v>
      </c>
      <c r="AU19" s="161">
        <v>168</v>
      </c>
      <c r="AV19" s="176">
        <v>168</v>
      </c>
      <c r="AW19" s="177">
        <v>0</v>
      </c>
      <c r="AX19" s="178">
        <v>168</v>
      </c>
      <c r="AY19" s="170">
        <v>164</v>
      </c>
      <c r="AZ19" s="171">
        <v>0</v>
      </c>
      <c r="BA19" s="172">
        <v>164</v>
      </c>
      <c r="BB19" s="182">
        <v>168</v>
      </c>
      <c r="BC19" s="183">
        <v>0</v>
      </c>
      <c r="BD19" s="184">
        <v>168</v>
      </c>
      <c r="BE19" s="188">
        <v>161</v>
      </c>
      <c r="BF19" s="189">
        <v>0</v>
      </c>
      <c r="BG19" s="190">
        <v>161</v>
      </c>
      <c r="BH19" s="195">
        <v>163</v>
      </c>
      <c r="BI19" s="196">
        <v>0</v>
      </c>
      <c r="BJ19" s="199">
        <v>163</v>
      </c>
      <c r="BK19" s="204">
        <v>162</v>
      </c>
      <c r="BL19" s="209">
        <v>163</v>
      </c>
      <c r="BM19" s="204">
        <v>156</v>
      </c>
      <c r="BN19" s="322">
        <v>158</v>
      </c>
    </row>
    <row r="20" spans="1:66" x14ac:dyDescent="0.2">
      <c r="A20" s="11" t="s">
        <v>20</v>
      </c>
      <c r="B20" s="12" t="s">
        <v>51</v>
      </c>
      <c r="C20" s="20">
        <v>51</v>
      </c>
      <c r="D20" s="21">
        <v>4</v>
      </c>
      <c r="E20" s="22">
        <f t="shared" si="0"/>
        <v>55</v>
      </c>
      <c r="F20" s="33">
        <v>55</v>
      </c>
      <c r="G20" s="34">
        <v>4</v>
      </c>
      <c r="H20" s="35">
        <f t="shared" si="1"/>
        <v>59</v>
      </c>
      <c r="I20" s="26">
        <v>49</v>
      </c>
      <c r="J20" s="7">
        <v>6</v>
      </c>
      <c r="K20" s="7">
        <f t="shared" si="2"/>
        <v>55</v>
      </c>
      <c r="L20" s="39">
        <v>45</v>
      </c>
      <c r="M20" s="40">
        <v>5</v>
      </c>
      <c r="N20" s="41">
        <v>50</v>
      </c>
      <c r="O20" s="50">
        <v>50</v>
      </c>
      <c r="P20" s="51">
        <v>2</v>
      </c>
      <c r="Q20" s="52">
        <v>52</v>
      </c>
      <c r="R20" s="40">
        <v>52</v>
      </c>
      <c r="S20" s="40">
        <v>1</v>
      </c>
      <c r="T20" s="108">
        <v>53</v>
      </c>
      <c r="U20" s="64">
        <v>54</v>
      </c>
      <c r="V20" s="65">
        <v>0</v>
      </c>
      <c r="W20" s="66">
        <v>54</v>
      </c>
      <c r="X20" s="39">
        <v>54</v>
      </c>
      <c r="Y20" s="40">
        <v>0</v>
      </c>
      <c r="Z20" s="41">
        <v>54</v>
      </c>
      <c r="AA20" s="70">
        <v>56</v>
      </c>
      <c r="AB20" s="71">
        <v>0</v>
      </c>
      <c r="AC20" s="72">
        <v>56</v>
      </c>
      <c r="AD20" s="39">
        <v>56</v>
      </c>
      <c r="AE20" s="40">
        <v>0</v>
      </c>
      <c r="AF20" s="120">
        <v>56</v>
      </c>
      <c r="AG20" s="129">
        <v>80</v>
      </c>
      <c r="AH20" s="130">
        <v>0</v>
      </c>
      <c r="AI20" s="131">
        <v>80</v>
      </c>
      <c r="AJ20" s="39">
        <v>80</v>
      </c>
      <c r="AK20" s="40">
        <v>0</v>
      </c>
      <c r="AL20" s="41">
        <v>80</v>
      </c>
      <c r="AM20" s="141">
        <v>56</v>
      </c>
      <c r="AN20" s="142">
        <v>0</v>
      </c>
      <c r="AO20" s="143">
        <v>56</v>
      </c>
      <c r="AP20" s="154">
        <v>56</v>
      </c>
      <c r="AQ20" s="40">
        <v>0</v>
      </c>
      <c r="AR20" s="120">
        <v>56</v>
      </c>
      <c r="AS20" s="160">
        <v>56</v>
      </c>
      <c r="AT20" s="155">
        <v>0</v>
      </c>
      <c r="AU20" s="161">
        <v>56</v>
      </c>
      <c r="AV20" s="176">
        <v>56</v>
      </c>
      <c r="AW20" s="177">
        <v>0</v>
      </c>
      <c r="AX20" s="178">
        <v>56</v>
      </c>
      <c r="AY20" s="170">
        <v>56</v>
      </c>
      <c r="AZ20" s="171">
        <v>0</v>
      </c>
      <c r="BA20" s="172">
        <v>56</v>
      </c>
      <c r="BB20" s="182">
        <v>56</v>
      </c>
      <c r="BC20" s="183">
        <v>0</v>
      </c>
      <c r="BD20" s="184">
        <v>56</v>
      </c>
      <c r="BE20" s="188">
        <v>54</v>
      </c>
      <c r="BF20" s="189">
        <v>0</v>
      </c>
      <c r="BG20" s="190">
        <v>54</v>
      </c>
      <c r="BH20" s="195">
        <v>54</v>
      </c>
      <c r="BI20" s="196">
        <v>0</v>
      </c>
      <c r="BJ20" s="199">
        <v>54</v>
      </c>
      <c r="BK20" s="204">
        <v>53</v>
      </c>
      <c r="BL20" s="209">
        <v>52</v>
      </c>
      <c r="BM20" s="204">
        <v>52</v>
      </c>
      <c r="BN20" s="322">
        <v>52</v>
      </c>
    </row>
    <row r="21" spans="1:66" x14ac:dyDescent="0.2">
      <c r="A21" s="11" t="s">
        <v>21</v>
      </c>
      <c r="B21" s="12" t="s">
        <v>58</v>
      </c>
      <c r="C21" s="20">
        <v>95</v>
      </c>
      <c r="D21" s="21">
        <v>0</v>
      </c>
      <c r="E21" s="22">
        <f t="shared" si="0"/>
        <v>95</v>
      </c>
      <c r="F21" s="33">
        <v>102</v>
      </c>
      <c r="G21" s="34">
        <v>2</v>
      </c>
      <c r="H21" s="35">
        <f t="shared" si="1"/>
        <v>104</v>
      </c>
      <c r="I21" s="26">
        <v>103</v>
      </c>
      <c r="J21" s="7">
        <v>4</v>
      </c>
      <c r="K21" s="7">
        <f t="shared" si="2"/>
        <v>107</v>
      </c>
      <c r="L21" s="39">
        <v>103</v>
      </c>
      <c r="M21" s="40">
        <v>6</v>
      </c>
      <c r="N21" s="41">
        <v>109</v>
      </c>
      <c r="O21" s="50">
        <v>110</v>
      </c>
      <c r="P21" s="51">
        <v>0</v>
      </c>
      <c r="Q21" s="52">
        <v>110</v>
      </c>
      <c r="R21" s="40">
        <v>110</v>
      </c>
      <c r="S21" s="40">
        <v>0</v>
      </c>
      <c r="T21" s="108">
        <v>110</v>
      </c>
      <c r="U21" s="64">
        <v>110</v>
      </c>
      <c r="V21" s="65">
        <v>0</v>
      </c>
      <c r="W21" s="66">
        <v>110</v>
      </c>
      <c r="X21" s="39">
        <v>110</v>
      </c>
      <c r="Y21" s="40">
        <v>0</v>
      </c>
      <c r="Z21" s="41">
        <v>110</v>
      </c>
      <c r="AA21" s="70">
        <v>138</v>
      </c>
      <c r="AB21" s="71">
        <v>0</v>
      </c>
      <c r="AC21" s="72">
        <v>138</v>
      </c>
      <c r="AD21" s="39">
        <v>158</v>
      </c>
      <c r="AE21" s="40">
        <v>0</v>
      </c>
      <c r="AF21" s="120">
        <v>158</v>
      </c>
      <c r="AG21" s="129">
        <v>158</v>
      </c>
      <c r="AH21" s="130">
        <v>0</v>
      </c>
      <c r="AI21" s="131">
        <v>158</v>
      </c>
      <c r="AJ21" s="39">
        <v>158</v>
      </c>
      <c r="AK21" s="40">
        <v>0</v>
      </c>
      <c r="AL21" s="41">
        <v>158</v>
      </c>
      <c r="AM21" s="141">
        <v>158</v>
      </c>
      <c r="AN21" s="142">
        <v>0</v>
      </c>
      <c r="AO21" s="143">
        <v>158</v>
      </c>
      <c r="AP21" s="154">
        <v>158</v>
      </c>
      <c r="AQ21" s="40">
        <v>0</v>
      </c>
      <c r="AR21" s="120">
        <v>158</v>
      </c>
      <c r="AS21" s="160">
        <v>158</v>
      </c>
      <c r="AT21" s="155">
        <v>0</v>
      </c>
      <c r="AU21" s="161">
        <v>158</v>
      </c>
      <c r="AV21" s="176">
        <v>153</v>
      </c>
      <c r="AW21" s="177">
        <v>0</v>
      </c>
      <c r="AX21" s="178">
        <v>153</v>
      </c>
      <c r="AY21" s="170">
        <v>156</v>
      </c>
      <c r="AZ21" s="171">
        <v>0</v>
      </c>
      <c r="BA21" s="172">
        <v>156</v>
      </c>
      <c r="BB21" s="182">
        <v>158</v>
      </c>
      <c r="BC21" s="183">
        <v>0</v>
      </c>
      <c r="BD21" s="184">
        <v>158</v>
      </c>
      <c r="BE21" s="188">
        <v>158</v>
      </c>
      <c r="BF21" s="189">
        <v>0</v>
      </c>
      <c r="BG21" s="190">
        <v>158</v>
      </c>
      <c r="BH21" s="195">
        <v>158</v>
      </c>
      <c r="BI21" s="196">
        <v>0</v>
      </c>
      <c r="BJ21" s="199">
        <v>158</v>
      </c>
      <c r="BK21" s="204">
        <v>158</v>
      </c>
      <c r="BL21" s="209">
        <v>158</v>
      </c>
      <c r="BM21" s="204">
        <v>158</v>
      </c>
      <c r="BN21" s="322">
        <v>158</v>
      </c>
    </row>
    <row r="22" spans="1:66" x14ac:dyDescent="0.2">
      <c r="A22" s="11" t="s">
        <v>22</v>
      </c>
      <c r="B22" s="12" t="s">
        <v>71</v>
      </c>
      <c r="C22" s="20">
        <v>94</v>
      </c>
      <c r="D22" s="21">
        <v>0</v>
      </c>
      <c r="E22" s="22">
        <f t="shared" si="0"/>
        <v>94</v>
      </c>
      <c r="F22" s="33">
        <v>90</v>
      </c>
      <c r="G22" s="34">
        <v>0</v>
      </c>
      <c r="H22" s="35">
        <f t="shared" si="1"/>
        <v>90</v>
      </c>
      <c r="I22" s="26">
        <v>90</v>
      </c>
      <c r="J22" s="7">
        <v>0</v>
      </c>
      <c r="K22" s="7">
        <f t="shared" si="2"/>
        <v>90</v>
      </c>
      <c r="L22" s="39">
        <v>91</v>
      </c>
      <c r="M22" s="40">
        <v>0</v>
      </c>
      <c r="N22" s="41">
        <v>91</v>
      </c>
      <c r="O22" s="50">
        <v>84</v>
      </c>
      <c r="P22" s="51">
        <v>6</v>
      </c>
      <c r="Q22" s="52">
        <v>90</v>
      </c>
      <c r="R22" s="40">
        <v>109</v>
      </c>
      <c r="S22" s="40">
        <v>0</v>
      </c>
      <c r="T22" s="108">
        <v>109</v>
      </c>
      <c r="U22" s="64">
        <v>110</v>
      </c>
      <c r="V22" s="65">
        <v>0</v>
      </c>
      <c r="W22" s="66">
        <v>110</v>
      </c>
      <c r="X22" s="39">
        <v>110</v>
      </c>
      <c r="Y22" s="40">
        <v>0</v>
      </c>
      <c r="Z22" s="41">
        <v>110</v>
      </c>
      <c r="AA22" s="70">
        <v>110</v>
      </c>
      <c r="AB22" s="71">
        <v>0</v>
      </c>
      <c r="AC22" s="72">
        <v>110</v>
      </c>
      <c r="AD22" s="39">
        <v>110</v>
      </c>
      <c r="AE22" s="40">
        <v>0</v>
      </c>
      <c r="AF22" s="120">
        <v>110</v>
      </c>
      <c r="AG22" s="129">
        <v>110</v>
      </c>
      <c r="AH22" s="130">
        <v>0</v>
      </c>
      <c r="AI22" s="131">
        <v>110</v>
      </c>
      <c r="AJ22" s="39">
        <v>110</v>
      </c>
      <c r="AK22" s="40">
        <v>0</v>
      </c>
      <c r="AL22" s="41">
        <v>110</v>
      </c>
      <c r="AM22" s="141">
        <v>150</v>
      </c>
      <c r="AN22" s="142">
        <v>0</v>
      </c>
      <c r="AO22" s="143">
        <v>150</v>
      </c>
      <c r="AP22" s="154">
        <v>129</v>
      </c>
      <c r="AQ22" s="40">
        <v>0</v>
      </c>
      <c r="AR22" s="120">
        <v>129</v>
      </c>
      <c r="AS22" s="160">
        <v>129</v>
      </c>
      <c r="AT22" s="155">
        <v>0</v>
      </c>
      <c r="AU22" s="161">
        <v>129</v>
      </c>
      <c r="AV22" s="176">
        <v>125</v>
      </c>
      <c r="AW22" s="177">
        <v>0</v>
      </c>
      <c r="AX22" s="178">
        <v>125</v>
      </c>
      <c r="AY22" s="170">
        <v>124</v>
      </c>
      <c r="AZ22" s="171">
        <v>0</v>
      </c>
      <c r="BA22" s="172">
        <v>124</v>
      </c>
      <c r="BB22" s="182">
        <v>116</v>
      </c>
      <c r="BC22" s="183">
        <v>0</v>
      </c>
      <c r="BD22" s="184">
        <v>116</v>
      </c>
      <c r="BE22" s="188">
        <v>120</v>
      </c>
      <c r="BF22" s="189">
        <v>0</v>
      </c>
      <c r="BG22" s="190">
        <v>120</v>
      </c>
      <c r="BH22" s="195">
        <v>109</v>
      </c>
      <c r="BI22" s="196">
        <v>0</v>
      </c>
      <c r="BJ22" s="199">
        <v>109</v>
      </c>
      <c r="BK22" s="204">
        <v>107</v>
      </c>
      <c r="BL22" s="209">
        <v>110</v>
      </c>
      <c r="BM22" s="204">
        <v>109</v>
      </c>
      <c r="BN22" s="322">
        <v>105</v>
      </c>
    </row>
    <row r="23" spans="1:66" x14ac:dyDescent="0.2">
      <c r="A23" s="11" t="s">
        <v>23</v>
      </c>
      <c r="B23" s="12" t="s">
        <v>42</v>
      </c>
      <c r="C23" s="20">
        <v>68</v>
      </c>
      <c r="D23" s="21">
        <v>5</v>
      </c>
      <c r="E23" s="22">
        <f t="shared" si="0"/>
        <v>73</v>
      </c>
      <c r="F23" s="33">
        <v>79</v>
      </c>
      <c r="G23" s="34">
        <v>7</v>
      </c>
      <c r="H23" s="35">
        <f t="shared" si="1"/>
        <v>86</v>
      </c>
      <c r="I23" s="26">
        <v>84</v>
      </c>
      <c r="J23" s="7">
        <v>9</v>
      </c>
      <c r="K23" s="7">
        <f t="shared" si="2"/>
        <v>93</v>
      </c>
      <c r="L23" s="39">
        <v>82</v>
      </c>
      <c r="M23" s="40">
        <v>6</v>
      </c>
      <c r="N23" s="41">
        <v>88</v>
      </c>
      <c r="O23" s="50">
        <v>76</v>
      </c>
      <c r="P23" s="51">
        <v>8</v>
      </c>
      <c r="Q23" s="52">
        <v>84</v>
      </c>
      <c r="R23" s="40">
        <v>83</v>
      </c>
      <c r="S23" s="40">
        <v>1</v>
      </c>
      <c r="T23" s="108">
        <v>84</v>
      </c>
      <c r="U23" s="64">
        <v>84</v>
      </c>
      <c r="V23" s="65">
        <v>0</v>
      </c>
      <c r="W23" s="66">
        <v>84</v>
      </c>
      <c r="X23" s="39">
        <v>84</v>
      </c>
      <c r="Y23" s="40">
        <v>0</v>
      </c>
      <c r="Z23" s="41">
        <v>84</v>
      </c>
      <c r="AA23" s="70">
        <v>112</v>
      </c>
      <c r="AB23" s="71">
        <v>0</v>
      </c>
      <c r="AC23" s="72">
        <v>112</v>
      </c>
      <c r="AD23" s="39">
        <v>112</v>
      </c>
      <c r="AE23" s="40">
        <v>0</v>
      </c>
      <c r="AF23" s="120">
        <v>112</v>
      </c>
      <c r="AG23" s="129">
        <v>168</v>
      </c>
      <c r="AH23" s="130">
        <v>0</v>
      </c>
      <c r="AI23" s="131">
        <v>168</v>
      </c>
      <c r="AJ23" s="39">
        <v>168</v>
      </c>
      <c r="AK23" s="40">
        <v>0</v>
      </c>
      <c r="AL23" s="41">
        <v>168</v>
      </c>
      <c r="AM23" s="141">
        <v>168</v>
      </c>
      <c r="AN23" s="142">
        <v>0</v>
      </c>
      <c r="AO23" s="143">
        <v>168</v>
      </c>
      <c r="AP23" s="154">
        <v>214</v>
      </c>
      <c r="AQ23" s="40">
        <v>0</v>
      </c>
      <c r="AR23" s="120">
        <v>214</v>
      </c>
      <c r="AS23" s="160">
        <v>200</v>
      </c>
      <c r="AT23" s="155">
        <v>0</v>
      </c>
      <c r="AU23" s="161">
        <v>200</v>
      </c>
      <c r="AV23" s="176">
        <v>200</v>
      </c>
      <c r="AW23" s="177">
        <v>0</v>
      </c>
      <c r="AX23" s="178">
        <v>200</v>
      </c>
      <c r="AY23" s="170">
        <v>197</v>
      </c>
      <c r="AZ23" s="171">
        <v>0</v>
      </c>
      <c r="BA23" s="172">
        <v>197</v>
      </c>
      <c r="BB23" s="182">
        <v>200</v>
      </c>
      <c r="BC23" s="183">
        <v>0</v>
      </c>
      <c r="BD23" s="184">
        <v>200</v>
      </c>
      <c r="BE23" s="188">
        <v>200</v>
      </c>
      <c r="BF23" s="189">
        <v>0</v>
      </c>
      <c r="BG23" s="190">
        <v>200</v>
      </c>
      <c r="BH23" s="195">
        <v>196</v>
      </c>
      <c r="BI23" s="196">
        <v>0</v>
      </c>
      <c r="BJ23" s="199">
        <v>196</v>
      </c>
      <c r="BK23" s="204">
        <v>197</v>
      </c>
      <c r="BL23" s="209">
        <v>190</v>
      </c>
      <c r="BM23" s="204">
        <v>191</v>
      </c>
      <c r="BN23" s="322">
        <v>187</v>
      </c>
    </row>
    <row r="24" spans="1:66" x14ac:dyDescent="0.2">
      <c r="A24" s="11" t="s">
        <v>49</v>
      </c>
      <c r="B24" s="12" t="s">
        <v>77</v>
      </c>
      <c r="C24" s="20">
        <v>36</v>
      </c>
      <c r="D24" s="21">
        <v>3</v>
      </c>
      <c r="E24" s="22">
        <f t="shared" si="0"/>
        <v>39</v>
      </c>
      <c r="F24" s="33">
        <v>40</v>
      </c>
      <c r="G24" s="34">
        <v>3</v>
      </c>
      <c r="H24" s="35">
        <f t="shared" si="1"/>
        <v>43</v>
      </c>
      <c r="I24" s="26">
        <v>46</v>
      </c>
      <c r="J24" s="7">
        <v>2</v>
      </c>
      <c r="K24" s="7">
        <f t="shared" si="2"/>
        <v>48</v>
      </c>
      <c r="L24" s="39">
        <v>48</v>
      </c>
      <c r="M24" s="40">
        <v>0</v>
      </c>
      <c r="N24" s="41">
        <v>48</v>
      </c>
      <c r="O24" s="50">
        <v>48</v>
      </c>
      <c r="P24" s="51">
        <v>0</v>
      </c>
      <c r="Q24" s="52">
        <v>48</v>
      </c>
      <c r="R24" s="40">
        <v>46</v>
      </c>
      <c r="S24" s="40">
        <v>10</v>
      </c>
      <c r="T24" s="108">
        <v>56</v>
      </c>
      <c r="U24" s="64">
        <v>53</v>
      </c>
      <c r="V24" s="65">
        <v>0</v>
      </c>
      <c r="W24" s="66">
        <v>53</v>
      </c>
      <c r="X24" s="39">
        <v>56</v>
      </c>
      <c r="Y24" s="40">
        <v>0</v>
      </c>
      <c r="Z24" s="41">
        <v>56</v>
      </c>
      <c r="AA24" s="70">
        <v>56</v>
      </c>
      <c r="AB24" s="71">
        <v>0</v>
      </c>
      <c r="AC24" s="72">
        <v>56</v>
      </c>
      <c r="AD24" s="39">
        <v>56</v>
      </c>
      <c r="AE24" s="40">
        <v>0</v>
      </c>
      <c r="AF24" s="120">
        <v>56</v>
      </c>
      <c r="AG24" s="129">
        <v>49</v>
      </c>
      <c r="AH24" s="130">
        <v>1</v>
      </c>
      <c r="AI24" s="131">
        <v>50</v>
      </c>
      <c r="AJ24" s="39">
        <v>50</v>
      </c>
      <c r="AK24" s="40">
        <v>0</v>
      </c>
      <c r="AL24" s="41">
        <v>50</v>
      </c>
      <c r="AM24" s="141">
        <v>50</v>
      </c>
      <c r="AN24" s="142">
        <v>0</v>
      </c>
      <c r="AO24" s="143">
        <v>50</v>
      </c>
      <c r="AP24" s="154">
        <v>50</v>
      </c>
      <c r="AQ24" s="40">
        <v>0</v>
      </c>
      <c r="AR24" s="120">
        <v>50</v>
      </c>
      <c r="AS24" s="160">
        <v>50</v>
      </c>
      <c r="AT24" s="155">
        <v>0</v>
      </c>
      <c r="AU24" s="161">
        <v>50</v>
      </c>
      <c r="AV24" s="176">
        <v>50</v>
      </c>
      <c r="AW24" s="177">
        <v>0</v>
      </c>
      <c r="AX24" s="178">
        <v>50</v>
      </c>
      <c r="AY24" s="170">
        <v>50</v>
      </c>
      <c r="AZ24" s="171">
        <v>0</v>
      </c>
      <c r="BA24" s="172">
        <v>50</v>
      </c>
      <c r="BB24" s="182">
        <v>50</v>
      </c>
      <c r="BC24" s="183">
        <v>0</v>
      </c>
      <c r="BD24" s="184">
        <v>50</v>
      </c>
      <c r="BE24" s="188">
        <v>50</v>
      </c>
      <c r="BF24" s="189">
        <v>0</v>
      </c>
      <c r="BG24" s="190">
        <v>50</v>
      </c>
      <c r="BH24" s="195">
        <v>50</v>
      </c>
      <c r="BI24" s="196">
        <v>0</v>
      </c>
      <c r="BJ24" s="199">
        <v>50</v>
      </c>
      <c r="BK24" s="204">
        <v>50</v>
      </c>
      <c r="BL24" s="209">
        <v>48</v>
      </c>
      <c r="BM24" s="204">
        <v>50</v>
      </c>
      <c r="BN24" s="322">
        <v>48</v>
      </c>
    </row>
    <row r="25" spans="1:66" x14ac:dyDescent="0.2">
      <c r="A25" s="11" t="s">
        <v>35</v>
      </c>
      <c r="B25" s="12" t="s">
        <v>76</v>
      </c>
      <c r="C25" s="20">
        <v>17</v>
      </c>
      <c r="D25" s="21">
        <v>3</v>
      </c>
      <c r="E25" s="22">
        <f t="shared" si="0"/>
        <v>20</v>
      </c>
      <c r="F25" s="33">
        <v>23</v>
      </c>
      <c r="G25" s="34">
        <v>5</v>
      </c>
      <c r="H25" s="35">
        <f t="shared" si="1"/>
        <v>28</v>
      </c>
      <c r="I25" s="26">
        <v>25</v>
      </c>
      <c r="J25" s="7">
        <v>5</v>
      </c>
      <c r="K25" s="7">
        <f t="shared" si="2"/>
        <v>30</v>
      </c>
      <c r="L25" s="39">
        <v>28</v>
      </c>
      <c r="M25" s="40">
        <v>6</v>
      </c>
      <c r="N25" s="41">
        <v>34</v>
      </c>
      <c r="O25" s="50">
        <v>25</v>
      </c>
      <c r="P25" s="51">
        <v>3</v>
      </c>
      <c r="Q25" s="52">
        <v>28</v>
      </c>
      <c r="R25" s="40">
        <v>37</v>
      </c>
      <c r="S25" s="40">
        <v>4</v>
      </c>
      <c r="T25" s="108">
        <v>41</v>
      </c>
      <c r="U25" s="64">
        <v>28</v>
      </c>
      <c r="V25" s="65">
        <v>12</v>
      </c>
      <c r="W25" s="66">
        <v>40</v>
      </c>
      <c r="X25" s="39">
        <v>41</v>
      </c>
      <c r="Y25" s="40">
        <v>4</v>
      </c>
      <c r="Z25" s="41">
        <v>45</v>
      </c>
      <c r="AA25" s="70">
        <v>45</v>
      </c>
      <c r="AB25" s="71">
        <v>0</v>
      </c>
      <c r="AC25" s="72">
        <v>45</v>
      </c>
      <c r="AD25" s="39">
        <v>46</v>
      </c>
      <c r="AE25" s="40">
        <v>0</v>
      </c>
      <c r="AF25" s="120">
        <v>46</v>
      </c>
      <c r="AG25" s="129">
        <v>45</v>
      </c>
      <c r="AH25" s="130">
        <v>0</v>
      </c>
      <c r="AI25" s="131">
        <v>45</v>
      </c>
      <c r="AJ25" s="39">
        <v>45</v>
      </c>
      <c r="AK25" s="40">
        <v>0</v>
      </c>
      <c r="AL25" s="41">
        <v>45</v>
      </c>
      <c r="AM25" s="141">
        <v>45</v>
      </c>
      <c r="AN25" s="142">
        <v>0</v>
      </c>
      <c r="AO25" s="143">
        <v>45</v>
      </c>
      <c r="AP25" s="154">
        <v>45</v>
      </c>
      <c r="AQ25" s="40">
        <v>0</v>
      </c>
      <c r="AR25" s="120">
        <v>45</v>
      </c>
      <c r="AS25" s="160">
        <v>45</v>
      </c>
      <c r="AT25" s="155">
        <v>0</v>
      </c>
      <c r="AU25" s="161">
        <v>45</v>
      </c>
      <c r="AV25" s="176">
        <v>44</v>
      </c>
      <c r="AW25" s="177">
        <v>0</v>
      </c>
      <c r="AX25" s="178">
        <v>44</v>
      </c>
      <c r="AY25" s="170">
        <v>45</v>
      </c>
      <c r="AZ25" s="171">
        <v>0</v>
      </c>
      <c r="BA25" s="172">
        <v>45</v>
      </c>
      <c r="BB25" s="182">
        <v>42</v>
      </c>
      <c r="BC25" s="183">
        <v>0</v>
      </c>
      <c r="BD25" s="184">
        <v>42</v>
      </c>
      <c r="BE25" s="188">
        <v>42</v>
      </c>
      <c r="BF25" s="189">
        <v>0</v>
      </c>
      <c r="BG25" s="190">
        <v>42</v>
      </c>
      <c r="BH25" s="195">
        <v>42</v>
      </c>
      <c r="BI25" s="196">
        <v>0</v>
      </c>
      <c r="BJ25" s="199">
        <v>42</v>
      </c>
      <c r="BK25" s="204">
        <v>42</v>
      </c>
      <c r="BL25" s="209">
        <v>43</v>
      </c>
      <c r="BM25" s="204">
        <v>43</v>
      </c>
      <c r="BN25" s="322">
        <v>42</v>
      </c>
    </row>
    <row r="26" spans="1:66" x14ac:dyDescent="0.2">
      <c r="A26" s="11" t="s">
        <v>24</v>
      </c>
      <c r="B26" s="12" t="s">
        <v>57</v>
      </c>
      <c r="C26" s="20">
        <v>42</v>
      </c>
      <c r="D26" s="21">
        <v>0</v>
      </c>
      <c r="E26" s="22">
        <f t="shared" si="0"/>
        <v>42</v>
      </c>
      <c r="F26" s="33">
        <v>40</v>
      </c>
      <c r="G26" s="34">
        <v>0</v>
      </c>
      <c r="H26" s="35">
        <f t="shared" si="1"/>
        <v>40</v>
      </c>
      <c r="I26" s="26">
        <v>45</v>
      </c>
      <c r="J26" s="7">
        <v>0</v>
      </c>
      <c r="K26" s="7">
        <f t="shared" si="2"/>
        <v>45</v>
      </c>
      <c r="L26" s="39">
        <v>43</v>
      </c>
      <c r="M26" s="40">
        <v>0</v>
      </c>
      <c r="N26" s="41">
        <v>43</v>
      </c>
      <c r="O26" s="50">
        <v>50</v>
      </c>
      <c r="P26" s="51">
        <v>0</v>
      </c>
      <c r="Q26" s="52">
        <v>50</v>
      </c>
      <c r="R26" s="40">
        <v>50</v>
      </c>
      <c r="S26" s="40">
        <v>0</v>
      </c>
      <c r="T26" s="108">
        <v>50</v>
      </c>
      <c r="U26" s="64">
        <v>51</v>
      </c>
      <c r="V26" s="65">
        <v>5</v>
      </c>
      <c r="W26" s="66">
        <v>56</v>
      </c>
      <c r="X26" s="39">
        <v>51</v>
      </c>
      <c r="Y26" s="40">
        <v>5</v>
      </c>
      <c r="Z26" s="41">
        <v>56</v>
      </c>
      <c r="AA26" s="70">
        <v>51</v>
      </c>
      <c r="AB26" s="71">
        <v>5</v>
      </c>
      <c r="AC26" s="72">
        <v>56</v>
      </c>
      <c r="AD26" s="39">
        <v>56</v>
      </c>
      <c r="AE26" s="40">
        <v>0</v>
      </c>
      <c r="AF26" s="120">
        <v>56</v>
      </c>
      <c r="AG26" s="129">
        <v>56</v>
      </c>
      <c r="AH26" s="130">
        <v>0</v>
      </c>
      <c r="AI26" s="131">
        <v>56</v>
      </c>
      <c r="AJ26" s="39">
        <v>56</v>
      </c>
      <c r="AK26" s="40">
        <v>0</v>
      </c>
      <c r="AL26" s="41">
        <v>56</v>
      </c>
      <c r="AM26" s="141">
        <v>56</v>
      </c>
      <c r="AN26" s="142">
        <v>0</v>
      </c>
      <c r="AO26" s="143">
        <v>56</v>
      </c>
      <c r="AP26" s="154">
        <v>56</v>
      </c>
      <c r="AQ26" s="40">
        <v>0</v>
      </c>
      <c r="AR26" s="120">
        <v>56</v>
      </c>
      <c r="AS26" s="160">
        <v>56</v>
      </c>
      <c r="AT26" s="155">
        <v>0</v>
      </c>
      <c r="AU26" s="161">
        <v>56</v>
      </c>
      <c r="AV26" s="176">
        <v>54</v>
      </c>
      <c r="AW26" s="177">
        <v>0</v>
      </c>
      <c r="AX26" s="178">
        <v>54</v>
      </c>
      <c r="AY26" s="170">
        <v>54</v>
      </c>
      <c r="AZ26" s="171">
        <v>0</v>
      </c>
      <c r="BA26" s="172">
        <v>54</v>
      </c>
      <c r="BB26" s="182">
        <v>56</v>
      </c>
      <c r="BC26" s="183">
        <v>0</v>
      </c>
      <c r="BD26" s="184">
        <v>56</v>
      </c>
      <c r="BE26" s="188">
        <v>56</v>
      </c>
      <c r="BF26" s="189">
        <v>0</v>
      </c>
      <c r="BG26" s="190">
        <v>56</v>
      </c>
      <c r="BH26" s="195">
        <v>53</v>
      </c>
      <c r="BI26" s="196">
        <v>0</v>
      </c>
      <c r="BJ26" s="199">
        <v>53</v>
      </c>
      <c r="BK26" s="204">
        <v>47</v>
      </c>
      <c r="BL26" s="209">
        <v>54</v>
      </c>
      <c r="BM26" s="204">
        <v>50</v>
      </c>
      <c r="BN26" s="322">
        <v>52</v>
      </c>
    </row>
    <row r="27" spans="1:66" x14ac:dyDescent="0.2">
      <c r="A27" s="11" t="s">
        <v>30</v>
      </c>
      <c r="B27" s="12" t="s">
        <v>80</v>
      </c>
      <c r="C27" s="20">
        <v>59</v>
      </c>
      <c r="D27" s="21">
        <v>3</v>
      </c>
      <c r="E27" s="22">
        <f t="shared" si="0"/>
        <v>62</v>
      </c>
      <c r="F27" s="33">
        <v>64</v>
      </c>
      <c r="G27" s="34">
        <v>0</v>
      </c>
      <c r="H27" s="35">
        <f t="shared" si="1"/>
        <v>64</v>
      </c>
      <c r="I27" s="26">
        <v>70</v>
      </c>
      <c r="J27" s="7">
        <v>0</v>
      </c>
      <c r="K27" s="7">
        <f t="shared" si="2"/>
        <v>70</v>
      </c>
      <c r="L27" s="39">
        <v>76</v>
      </c>
      <c r="M27" s="40">
        <v>0</v>
      </c>
      <c r="N27" s="41">
        <v>76</v>
      </c>
      <c r="O27" s="50">
        <v>70</v>
      </c>
      <c r="P27" s="51">
        <v>2</v>
      </c>
      <c r="Q27" s="52">
        <v>72</v>
      </c>
      <c r="R27" s="40">
        <v>72</v>
      </c>
      <c r="S27" s="40">
        <v>0</v>
      </c>
      <c r="T27" s="108">
        <v>72</v>
      </c>
      <c r="U27" s="64">
        <v>70</v>
      </c>
      <c r="V27" s="65">
        <v>0</v>
      </c>
      <c r="W27" s="66">
        <v>70</v>
      </c>
      <c r="X27" s="39">
        <v>70</v>
      </c>
      <c r="Y27" s="40">
        <v>0</v>
      </c>
      <c r="Z27" s="41">
        <v>70</v>
      </c>
      <c r="AA27" s="70">
        <v>70</v>
      </c>
      <c r="AB27" s="71">
        <v>0</v>
      </c>
      <c r="AC27" s="72">
        <v>70</v>
      </c>
      <c r="AD27" s="39">
        <v>70</v>
      </c>
      <c r="AE27" s="40">
        <v>0</v>
      </c>
      <c r="AF27" s="120">
        <v>70</v>
      </c>
      <c r="AG27" s="129">
        <v>91</v>
      </c>
      <c r="AH27" s="130">
        <v>0</v>
      </c>
      <c r="AI27" s="131">
        <v>91</v>
      </c>
      <c r="AJ27" s="39">
        <v>91</v>
      </c>
      <c r="AK27" s="40">
        <v>0</v>
      </c>
      <c r="AL27" s="41">
        <v>91</v>
      </c>
      <c r="AM27" s="141">
        <v>91</v>
      </c>
      <c r="AN27" s="142">
        <v>0</v>
      </c>
      <c r="AO27" s="143">
        <v>91</v>
      </c>
      <c r="AP27" s="154">
        <v>91</v>
      </c>
      <c r="AQ27" s="40">
        <v>0</v>
      </c>
      <c r="AR27" s="120">
        <v>91</v>
      </c>
      <c r="AS27" s="160">
        <v>91</v>
      </c>
      <c r="AT27" s="155">
        <v>0</v>
      </c>
      <c r="AU27" s="161">
        <v>91</v>
      </c>
      <c r="AV27" s="176">
        <v>91</v>
      </c>
      <c r="AW27" s="177">
        <v>0</v>
      </c>
      <c r="AX27" s="178">
        <v>91</v>
      </c>
      <c r="AY27" s="170">
        <v>91</v>
      </c>
      <c r="AZ27" s="171">
        <v>0</v>
      </c>
      <c r="BA27" s="172">
        <v>91</v>
      </c>
      <c r="BB27" s="182">
        <v>91</v>
      </c>
      <c r="BC27" s="183">
        <v>0</v>
      </c>
      <c r="BD27" s="184">
        <v>91</v>
      </c>
      <c r="BE27" s="188">
        <v>91</v>
      </c>
      <c r="BF27" s="189">
        <v>0</v>
      </c>
      <c r="BG27" s="190">
        <v>91</v>
      </c>
      <c r="BH27" s="195">
        <v>91</v>
      </c>
      <c r="BI27" s="196">
        <v>0</v>
      </c>
      <c r="BJ27" s="199">
        <v>91</v>
      </c>
      <c r="BK27" s="204">
        <v>91</v>
      </c>
      <c r="BL27" s="209">
        <v>91</v>
      </c>
      <c r="BM27" s="204">
        <v>91</v>
      </c>
      <c r="BN27" s="322">
        <v>91</v>
      </c>
    </row>
    <row r="28" spans="1:66" x14ac:dyDescent="0.2">
      <c r="A28" s="8" t="s">
        <v>26</v>
      </c>
      <c r="B28" s="12" t="s">
        <v>47</v>
      </c>
      <c r="C28" s="20">
        <v>75</v>
      </c>
      <c r="D28" s="21">
        <v>2</v>
      </c>
      <c r="E28" s="22">
        <f>SUM(C28:D28)</f>
        <v>77</v>
      </c>
      <c r="F28" s="33">
        <v>72</v>
      </c>
      <c r="G28" s="34">
        <v>3</v>
      </c>
      <c r="H28" s="35">
        <f t="shared" si="1"/>
        <v>75</v>
      </c>
      <c r="I28" s="26">
        <v>74</v>
      </c>
      <c r="J28" s="7">
        <v>1</v>
      </c>
      <c r="K28" s="7">
        <f t="shared" si="2"/>
        <v>75</v>
      </c>
      <c r="L28" s="42">
        <v>81</v>
      </c>
      <c r="M28" s="43">
        <v>6</v>
      </c>
      <c r="N28" s="44">
        <v>87</v>
      </c>
      <c r="O28" s="53">
        <v>79</v>
      </c>
      <c r="P28" s="54">
        <v>2</v>
      </c>
      <c r="Q28" s="55">
        <v>81</v>
      </c>
      <c r="R28" s="42">
        <v>82</v>
      </c>
      <c r="S28" s="43">
        <v>0</v>
      </c>
      <c r="T28" s="109">
        <v>82</v>
      </c>
      <c r="U28" s="97">
        <v>82</v>
      </c>
      <c r="V28" s="98">
        <v>0</v>
      </c>
      <c r="W28" s="99">
        <v>82</v>
      </c>
      <c r="X28" s="42">
        <v>83</v>
      </c>
      <c r="Y28" s="43">
        <v>0</v>
      </c>
      <c r="Z28" s="44">
        <v>83</v>
      </c>
      <c r="AA28" s="100">
        <v>82</v>
      </c>
      <c r="AB28" s="101">
        <v>0</v>
      </c>
      <c r="AC28" s="102">
        <v>82</v>
      </c>
      <c r="AD28" s="42">
        <v>84</v>
      </c>
      <c r="AE28" s="43">
        <v>0</v>
      </c>
      <c r="AF28" s="121">
        <v>84</v>
      </c>
      <c r="AG28" s="129">
        <v>84</v>
      </c>
      <c r="AH28" s="130">
        <v>0</v>
      </c>
      <c r="AI28" s="131">
        <v>84</v>
      </c>
      <c r="AJ28" s="39">
        <v>84</v>
      </c>
      <c r="AK28" s="40">
        <v>0</v>
      </c>
      <c r="AL28" s="41">
        <v>84</v>
      </c>
      <c r="AM28" s="141">
        <v>84</v>
      </c>
      <c r="AN28" s="142">
        <v>0</v>
      </c>
      <c r="AO28" s="143">
        <v>84</v>
      </c>
      <c r="AP28" s="154">
        <v>84</v>
      </c>
      <c r="AQ28" s="40">
        <v>0</v>
      </c>
      <c r="AR28" s="120">
        <v>84</v>
      </c>
      <c r="AS28" s="160">
        <v>84</v>
      </c>
      <c r="AT28" s="155">
        <v>0</v>
      </c>
      <c r="AU28" s="161">
        <v>84</v>
      </c>
      <c r="AV28" s="176">
        <v>84</v>
      </c>
      <c r="AW28" s="177">
        <v>0</v>
      </c>
      <c r="AX28" s="178">
        <v>84</v>
      </c>
      <c r="AY28" s="170">
        <v>82</v>
      </c>
      <c r="AZ28" s="171">
        <v>0</v>
      </c>
      <c r="BA28" s="172">
        <v>82</v>
      </c>
      <c r="BB28" s="182">
        <v>82</v>
      </c>
      <c r="BC28" s="183">
        <v>0</v>
      </c>
      <c r="BD28" s="184">
        <v>82</v>
      </c>
      <c r="BE28" s="188">
        <v>78</v>
      </c>
      <c r="BF28" s="189">
        <v>0</v>
      </c>
      <c r="BG28" s="190">
        <v>78</v>
      </c>
      <c r="BH28" s="195">
        <v>72</v>
      </c>
      <c r="BI28" s="196">
        <v>0</v>
      </c>
      <c r="BJ28" s="199">
        <v>72</v>
      </c>
      <c r="BK28" s="204">
        <v>74</v>
      </c>
      <c r="BL28" s="209">
        <v>75</v>
      </c>
      <c r="BM28" s="204">
        <v>73</v>
      </c>
      <c r="BN28" s="322">
        <v>71</v>
      </c>
    </row>
    <row r="29" spans="1:66" ht="13.5" thickBot="1" x14ac:dyDescent="0.25">
      <c r="A29" s="117" t="s">
        <v>25</v>
      </c>
      <c r="B29" s="12" t="s">
        <v>29</v>
      </c>
      <c r="C29" s="20">
        <v>49</v>
      </c>
      <c r="D29" s="21">
        <v>9</v>
      </c>
      <c r="E29" s="22">
        <f>SUM(C29:D29)</f>
        <v>58</v>
      </c>
      <c r="F29" s="33">
        <v>48</v>
      </c>
      <c r="G29" s="34">
        <v>12</v>
      </c>
      <c r="H29" s="35">
        <f>SUM(F29:G29)</f>
        <v>60</v>
      </c>
      <c r="I29" s="26">
        <v>45</v>
      </c>
      <c r="J29" s="7">
        <v>15</v>
      </c>
      <c r="K29" s="7">
        <f>SUM(I29:J29)</f>
        <v>60</v>
      </c>
      <c r="L29" s="39">
        <v>55</v>
      </c>
      <c r="M29" s="40">
        <v>4</v>
      </c>
      <c r="N29" s="41">
        <v>59</v>
      </c>
      <c r="O29" s="50">
        <v>52</v>
      </c>
      <c r="P29" s="51">
        <v>3</v>
      </c>
      <c r="Q29" s="52">
        <v>55</v>
      </c>
      <c r="R29" s="110">
        <v>41</v>
      </c>
      <c r="S29" s="111">
        <v>4</v>
      </c>
      <c r="T29" s="112">
        <v>45</v>
      </c>
      <c r="U29" s="94">
        <v>49</v>
      </c>
      <c r="V29" s="95">
        <v>2</v>
      </c>
      <c r="W29" s="96">
        <v>51</v>
      </c>
      <c r="X29" s="110">
        <v>50</v>
      </c>
      <c r="Y29" s="111">
        <v>5</v>
      </c>
      <c r="Z29" s="116">
        <v>55</v>
      </c>
      <c r="AA29" s="302" t="s">
        <v>43</v>
      </c>
      <c r="AB29" s="303"/>
      <c r="AC29" s="304"/>
      <c r="AD29" s="238" t="s">
        <v>43</v>
      </c>
      <c r="AE29" s="239"/>
      <c r="AF29" s="239"/>
      <c r="AG29" s="296" t="s">
        <v>43</v>
      </c>
      <c r="AH29" s="297"/>
      <c r="AI29" s="298"/>
      <c r="AJ29" s="293" t="s">
        <v>43</v>
      </c>
      <c r="AK29" s="294"/>
      <c r="AL29" s="295"/>
      <c r="AM29" s="291" t="s">
        <v>43</v>
      </c>
      <c r="AN29" s="244"/>
      <c r="AO29" s="245"/>
      <c r="AP29" s="293" t="s">
        <v>43</v>
      </c>
      <c r="AQ29" s="294"/>
      <c r="AR29" s="294"/>
      <c r="AS29" s="287" t="s">
        <v>43</v>
      </c>
      <c r="AT29" s="288"/>
      <c r="AU29" s="289"/>
      <c r="AV29" s="243" t="s">
        <v>43</v>
      </c>
      <c r="AW29" s="244"/>
      <c r="AX29" s="245"/>
      <c r="AY29" s="235" t="s">
        <v>43</v>
      </c>
      <c r="AZ29" s="236"/>
      <c r="BA29" s="237"/>
      <c r="BB29" s="230" t="s">
        <v>43</v>
      </c>
      <c r="BC29" s="231"/>
      <c r="BD29" s="231"/>
      <c r="BE29" s="191" t="s">
        <v>43</v>
      </c>
      <c r="BF29" s="191"/>
      <c r="BG29" s="191"/>
      <c r="BH29" s="197" t="s">
        <v>43</v>
      </c>
      <c r="BI29" s="197"/>
      <c r="BJ29" s="200" t="s">
        <v>43</v>
      </c>
      <c r="BK29" s="204" t="s">
        <v>43</v>
      </c>
      <c r="BL29" s="209" t="s">
        <v>43</v>
      </c>
      <c r="BM29" s="204" t="s">
        <v>43</v>
      </c>
      <c r="BN29" s="322" t="s">
        <v>43</v>
      </c>
    </row>
    <row r="30" spans="1:66" ht="13.5" thickBot="1" x14ac:dyDescent="0.25">
      <c r="A30" s="275" t="s">
        <v>8</v>
      </c>
      <c r="B30" s="276"/>
      <c r="C30" s="13">
        <f t="shared" ref="C30:Z30" si="3">SUM(C5:C29)</f>
        <v>1734</v>
      </c>
      <c r="D30" s="2">
        <f t="shared" si="3"/>
        <v>78</v>
      </c>
      <c r="E30" s="56">
        <f t="shared" si="3"/>
        <v>1812</v>
      </c>
      <c r="F30" s="13">
        <f t="shared" si="3"/>
        <v>1787</v>
      </c>
      <c r="G30" s="5">
        <f t="shared" si="3"/>
        <v>93</v>
      </c>
      <c r="H30" s="57">
        <f t="shared" si="3"/>
        <v>1880</v>
      </c>
      <c r="I30" s="14">
        <f t="shared" si="3"/>
        <v>1840</v>
      </c>
      <c r="J30" s="5">
        <f t="shared" si="3"/>
        <v>94</v>
      </c>
      <c r="K30" s="58">
        <f t="shared" si="3"/>
        <v>1934</v>
      </c>
      <c r="L30" s="45">
        <f t="shared" si="3"/>
        <v>1903</v>
      </c>
      <c r="M30" s="46">
        <f t="shared" si="3"/>
        <v>81</v>
      </c>
      <c r="N30" s="59">
        <f t="shared" si="3"/>
        <v>1984</v>
      </c>
      <c r="O30" s="45">
        <f t="shared" si="3"/>
        <v>1871</v>
      </c>
      <c r="P30" s="46">
        <f t="shared" si="3"/>
        <v>72</v>
      </c>
      <c r="Q30" s="59">
        <f t="shared" si="3"/>
        <v>1943</v>
      </c>
      <c r="R30" s="91">
        <f t="shared" si="3"/>
        <v>2011</v>
      </c>
      <c r="S30" s="91">
        <f t="shared" si="3"/>
        <v>31</v>
      </c>
      <c r="T30" s="92">
        <f t="shared" si="3"/>
        <v>2042</v>
      </c>
      <c r="U30" s="93">
        <f t="shared" si="3"/>
        <v>2003</v>
      </c>
      <c r="V30" s="91">
        <f t="shared" si="3"/>
        <v>33</v>
      </c>
      <c r="W30" s="92">
        <f t="shared" si="3"/>
        <v>2036</v>
      </c>
      <c r="X30" s="93">
        <f t="shared" si="3"/>
        <v>2076</v>
      </c>
      <c r="Y30" s="91">
        <f t="shared" si="3"/>
        <v>18</v>
      </c>
      <c r="Z30" s="92">
        <f t="shared" si="3"/>
        <v>2094</v>
      </c>
      <c r="AA30" s="93">
        <f t="shared" ref="AA30:AF30" si="4">SUM(AA5:AA28)</f>
        <v>2106</v>
      </c>
      <c r="AB30" s="91">
        <f t="shared" si="4"/>
        <v>5</v>
      </c>
      <c r="AC30" s="92">
        <f t="shared" si="4"/>
        <v>2111</v>
      </c>
      <c r="AD30" s="93">
        <f t="shared" si="4"/>
        <v>2167</v>
      </c>
      <c r="AE30" s="91">
        <f t="shared" si="4"/>
        <v>0</v>
      </c>
      <c r="AF30" s="122">
        <f t="shared" si="4"/>
        <v>2167</v>
      </c>
      <c r="AG30" s="132">
        <f>SUM(AG5:AG29)</f>
        <v>2257</v>
      </c>
      <c r="AH30" s="111">
        <v>1</v>
      </c>
      <c r="AI30" s="133">
        <f>SUM(AI5:AI29)</f>
        <v>2258</v>
      </c>
      <c r="AJ30" s="132">
        <f>SUM(AJ5:AJ29)</f>
        <v>2259</v>
      </c>
      <c r="AK30" s="111">
        <v>0</v>
      </c>
      <c r="AL30" s="133">
        <f>SUM(AL5:AL29)</f>
        <v>2259</v>
      </c>
      <c r="AM30" s="132">
        <f>SUM(AM5:AM29)</f>
        <v>2319</v>
      </c>
      <c r="AN30" s="111">
        <v>0</v>
      </c>
      <c r="AO30" s="133">
        <f>SUM(AO5:AO29)</f>
        <v>2319</v>
      </c>
      <c r="AP30" s="132">
        <f>SUM(AP5:AP29)</f>
        <v>2384</v>
      </c>
      <c r="AQ30" s="111">
        <v>0</v>
      </c>
      <c r="AR30" s="156">
        <f>SUM(AR5:AR29)</f>
        <v>2384</v>
      </c>
      <c r="AS30" s="132">
        <f>SUM(AS5:AS29)</f>
        <v>2352</v>
      </c>
      <c r="AT30" s="111"/>
      <c r="AU30" s="133">
        <f>SUM(AU5:AU29)</f>
        <v>2352</v>
      </c>
      <c r="AV30" s="132">
        <f>SUM(AV5:AV29)</f>
        <v>2305</v>
      </c>
      <c r="AW30" s="111"/>
      <c r="AX30" s="133">
        <f>SUM(AX5:AX29)</f>
        <v>2305</v>
      </c>
      <c r="AY30" s="132">
        <f>SUM(AY5:AY29)</f>
        <v>2295</v>
      </c>
      <c r="AZ30" s="111"/>
      <c r="BA30" s="133">
        <f>SUM(BA5:BA29)</f>
        <v>2295</v>
      </c>
      <c r="BB30" s="132">
        <f>SUM(BB5:BB29)</f>
        <v>2294</v>
      </c>
      <c r="BC30" s="111"/>
      <c r="BD30" s="156">
        <f>SUM(BD5:BD29)</f>
        <v>2294</v>
      </c>
      <c r="BE30" s="192">
        <f>SUM(BE5:BE29)</f>
        <v>2268</v>
      </c>
      <c r="BF30" s="192"/>
      <c r="BG30" s="192">
        <f>SUM(BG5:BG29)</f>
        <v>2268</v>
      </c>
      <c r="BH30" s="192">
        <f>SUM(BH5:BH29)</f>
        <v>2204</v>
      </c>
      <c r="BI30" s="192"/>
      <c r="BJ30" s="201">
        <f>SUM(BJ5:BJ29)</f>
        <v>2204</v>
      </c>
      <c r="BK30" s="202">
        <f>SUM(BK5:BK29)</f>
        <v>2170</v>
      </c>
      <c r="BL30" s="202">
        <f>SUM(BL5:BL29)</f>
        <v>2185</v>
      </c>
      <c r="BM30" s="202">
        <f>SUM(BM5:BM29)</f>
        <v>2139</v>
      </c>
      <c r="BN30" s="202">
        <f>SUM(BN5:BN29)</f>
        <v>2113</v>
      </c>
    </row>
    <row r="31" spans="1:66" x14ac:dyDescent="0.2">
      <c r="B31" s="1"/>
    </row>
  </sheetData>
  <mergeCells count="34">
    <mergeCell ref="BH3:BJ3"/>
    <mergeCell ref="A30:B30"/>
    <mergeCell ref="C3:E3"/>
    <mergeCell ref="A3:A4"/>
    <mergeCell ref="B3:B4"/>
    <mergeCell ref="AS3:AU3"/>
    <mergeCell ref="AS29:AU29"/>
    <mergeCell ref="AM3:AO3"/>
    <mergeCell ref="AM29:AO29"/>
    <mergeCell ref="AP3:AR3"/>
    <mergeCell ref="AP29:AR29"/>
    <mergeCell ref="AJ29:AL29"/>
    <mergeCell ref="AG29:AI29"/>
    <mergeCell ref="AG3:AI3"/>
    <mergeCell ref="AA29:AC29"/>
    <mergeCell ref="AD3:AF3"/>
    <mergeCell ref="AD29:AF29"/>
    <mergeCell ref="AV3:AX3"/>
    <mergeCell ref="AV29:AX29"/>
    <mergeCell ref="AJ3:AL3"/>
    <mergeCell ref="A1:AF1"/>
    <mergeCell ref="AA3:AC3"/>
    <mergeCell ref="L3:N3"/>
    <mergeCell ref="F3:H3"/>
    <mergeCell ref="I3:K3"/>
    <mergeCell ref="X3:Z3"/>
    <mergeCell ref="U3:W3"/>
    <mergeCell ref="R3:T3"/>
    <mergeCell ref="O3:Q3"/>
    <mergeCell ref="BE3:BG3"/>
    <mergeCell ref="BB3:BD3"/>
    <mergeCell ref="BB29:BD29"/>
    <mergeCell ref="AY3:BA3"/>
    <mergeCell ref="AY29:BA29"/>
  </mergeCells>
  <phoneticPr fontId="0" type="noConversion"/>
  <pageMargins left="0.52" right="0.17" top="1.25" bottom="0.984251969" header="0.59" footer="0.4921259845"/>
  <pageSetup paperSize="8" scale="8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9"/>
  <sheetViews>
    <sheetView tabSelected="1" zoomScaleNormal="100" workbookViewId="0">
      <pane xSplit="1" topLeftCell="B1" activePane="topRight" state="frozen"/>
      <selection pane="topRight" activeCell="H40" sqref="H40"/>
    </sheetView>
  </sheetViews>
  <sheetFormatPr defaultRowHeight="12.75" x14ac:dyDescent="0.2"/>
  <cols>
    <col min="1" max="1" width="21.85546875" customWidth="1"/>
    <col min="2" max="2" width="22.85546875" customWidth="1"/>
    <col min="3" max="3" width="16.42578125" hidden="1" customWidth="1"/>
    <col min="4" max="4" width="11.28515625" hidden="1" customWidth="1"/>
    <col min="5" max="5" width="9.28515625" customWidth="1"/>
    <col min="6" max="7" width="0" hidden="1" customWidth="1"/>
    <col min="8" max="8" width="9.5703125" customWidth="1"/>
    <col min="9" max="9" width="0" hidden="1" customWidth="1"/>
    <col min="10" max="10" width="6.7109375" hidden="1" customWidth="1"/>
    <col min="11" max="11" width="10.140625" customWidth="1"/>
    <col min="12" max="13" width="0" hidden="1" customWidth="1"/>
    <col min="14" max="17" width="9.28515625" customWidth="1"/>
    <col min="18" max="18" width="9.42578125" customWidth="1"/>
    <col min="19" max="19" width="9.5703125" customWidth="1"/>
    <col min="20" max="20" width="9.140625" customWidth="1"/>
    <col min="21" max="21" width="9.85546875" customWidth="1"/>
    <col min="24" max="24" width="9.28515625" customWidth="1"/>
    <col min="25" max="25" width="9.42578125" hidden="1" customWidth="1"/>
    <col min="26" max="26" width="9.42578125" customWidth="1"/>
    <col min="27" max="28" width="9.5703125" customWidth="1"/>
  </cols>
  <sheetData>
    <row r="1" spans="1:34" ht="13.5" thickBot="1" x14ac:dyDescent="0.25"/>
    <row r="2" spans="1:34" x14ac:dyDescent="0.2">
      <c r="A2" s="307" t="s">
        <v>3</v>
      </c>
      <c r="B2" s="309" t="s">
        <v>74</v>
      </c>
      <c r="C2" s="247" t="s">
        <v>36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312"/>
      <c r="O2" s="312"/>
      <c r="P2" s="312"/>
      <c r="Q2" s="312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212"/>
      <c r="AC2" s="212"/>
      <c r="AD2" s="212"/>
      <c r="AE2" s="212"/>
      <c r="AF2" s="213"/>
      <c r="AG2" s="213"/>
      <c r="AH2" s="213"/>
    </row>
    <row r="3" spans="1:34" x14ac:dyDescent="0.2">
      <c r="A3" s="308"/>
      <c r="B3" s="310"/>
      <c r="C3" s="311" t="s">
        <v>0</v>
      </c>
      <c r="D3" s="311"/>
      <c r="E3" s="311"/>
      <c r="F3" s="314" t="s">
        <v>1</v>
      </c>
      <c r="G3" s="315"/>
      <c r="H3" s="315"/>
      <c r="I3" s="316" t="s">
        <v>2</v>
      </c>
      <c r="J3" s="317"/>
      <c r="K3" s="317"/>
      <c r="L3" s="318" t="s">
        <v>32</v>
      </c>
      <c r="M3" s="319"/>
      <c r="N3" s="319"/>
      <c r="O3" s="144" t="s">
        <v>33</v>
      </c>
      <c r="P3" s="145" t="s">
        <v>34</v>
      </c>
      <c r="Q3" s="146" t="s">
        <v>37</v>
      </c>
      <c r="R3" s="147" t="s">
        <v>39</v>
      </c>
      <c r="S3" s="148" t="s">
        <v>40</v>
      </c>
      <c r="T3" s="149" t="s">
        <v>44</v>
      </c>
      <c r="U3" s="150" t="s">
        <v>46</v>
      </c>
      <c r="V3" s="151" t="s">
        <v>48</v>
      </c>
      <c r="W3" s="152" t="s">
        <v>50</v>
      </c>
      <c r="X3" s="162" t="s">
        <v>52</v>
      </c>
      <c r="Y3" s="165" t="s">
        <v>53</v>
      </c>
      <c r="Z3" s="147" t="s">
        <v>54</v>
      </c>
      <c r="AA3" s="150" t="s">
        <v>55</v>
      </c>
      <c r="AB3" s="210" t="s">
        <v>60</v>
      </c>
      <c r="AC3" s="211" t="s">
        <v>64</v>
      </c>
      <c r="AD3" s="208" t="s">
        <v>67</v>
      </c>
      <c r="AE3" s="205" t="s">
        <v>69</v>
      </c>
      <c r="AF3" s="206" t="s">
        <v>73</v>
      </c>
      <c r="AG3" s="223" t="s">
        <v>75</v>
      </c>
      <c r="AH3" s="223" t="s">
        <v>81</v>
      </c>
    </row>
    <row r="4" spans="1:34" x14ac:dyDescent="0.2">
      <c r="A4" s="8" t="s">
        <v>7</v>
      </c>
      <c r="B4" s="153" t="s">
        <v>65</v>
      </c>
      <c r="C4" s="60"/>
      <c r="D4" s="60"/>
      <c r="E4" s="217">
        <v>3</v>
      </c>
      <c r="F4" s="217"/>
      <c r="G4" s="217"/>
      <c r="H4" s="217">
        <v>3</v>
      </c>
      <c r="I4" s="217"/>
      <c r="J4" s="217"/>
      <c r="K4" s="217">
        <v>2</v>
      </c>
      <c r="L4" s="217"/>
      <c r="M4" s="217"/>
      <c r="N4" s="217">
        <v>2</v>
      </c>
      <c r="O4" s="217">
        <v>2</v>
      </c>
      <c r="P4" s="217">
        <v>3</v>
      </c>
      <c r="Q4" s="217">
        <v>3</v>
      </c>
      <c r="R4" s="214">
        <v>4</v>
      </c>
      <c r="S4" s="214">
        <v>4</v>
      </c>
      <c r="T4" s="214">
        <v>5</v>
      </c>
      <c r="U4" s="214">
        <v>5</v>
      </c>
      <c r="V4" s="214">
        <v>5</v>
      </c>
      <c r="W4" s="214">
        <v>5</v>
      </c>
      <c r="X4" s="163">
        <v>5</v>
      </c>
      <c r="Y4" s="134">
        <v>5</v>
      </c>
      <c r="Z4" s="214">
        <v>5</v>
      </c>
      <c r="AA4" s="214">
        <v>5</v>
      </c>
      <c r="AB4" s="214">
        <v>5</v>
      </c>
      <c r="AC4" s="214">
        <v>5</v>
      </c>
      <c r="AD4" s="214">
        <v>5</v>
      </c>
      <c r="AE4" s="214">
        <v>5</v>
      </c>
      <c r="AF4" s="215">
        <v>5</v>
      </c>
      <c r="AG4" s="215">
        <v>5</v>
      </c>
      <c r="AH4" s="215">
        <v>5</v>
      </c>
    </row>
    <row r="5" spans="1:34" x14ac:dyDescent="0.2">
      <c r="A5" s="8" t="s">
        <v>9</v>
      </c>
      <c r="B5" s="153" t="s">
        <v>27</v>
      </c>
      <c r="C5" s="60"/>
      <c r="D5" s="60"/>
      <c r="E5" s="217">
        <v>6</v>
      </c>
      <c r="F5" s="217"/>
      <c r="G5" s="217"/>
      <c r="H5" s="217">
        <v>6</v>
      </c>
      <c r="I5" s="217"/>
      <c r="J5" s="217"/>
      <c r="K5" s="217">
        <v>6</v>
      </c>
      <c r="L5" s="217"/>
      <c r="M5" s="217"/>
      <c r="N5" s="217">
        <v>6</v>
      </c>
      <c r="O5" s="217">
        <v>6</v>
      </c>
      <c r="P5" s="217">
        <v>6</v>
      </c>
      <c r="Q5" s="217">
        <v>6</v>
      </c>
      <c r="R5" s="214">
        <v>6</v>
      </c>
      <c r="S5" s="214">
        <v>6</v>
      </c>
      <c r="T5" s="214">
        <v>6</v>
      </c>
      <c r="U5" s="214">
        <v>6</v>
      </c>
      <c r="V5" s="214">
        <v>6</v>
      </c>
      <c r="W5" s="214">
        <v>6</v>
      </c>
      <c r="X5" s="163">
        <v>6</v>
      </c>
      <c r="Y5" s="134">
        <v>6</v>
      </c>
      <c r="Z5" s="214">
        <v>6</v>
      </c>
      <c r="AA5" s="214">
        <v>6</v>
      </c>
      <c r="AB5" s="214">
        <v>6</v>
      </c>
      <c r="AC5" s="214">
        <v>6</v>
      </c>
      <c r="AD5" s="214">
        <v>6</v>
      </c>
      <c r="AE5" s="214">
        <v>6</v>
      </c>
      <c r="AF5" s="215">
        <v>6</v>
      </c>
      <c r="AG5" s="215">
        <v>6</v>
      </c>
      <c r="AH5" s="215">
        <v>6</v>
      </c>
    </row>
    <row r="6" spans="1:34" x14ac:dyDescent="0.2">
      <c r="A6" s="8" t="s">
        <v>59</v>
      </c>
      <c r="B6" s="153" t="s">
        <v>70</v>
      </c>
      <c r="C6" s="60"/>
      <c r="D6" s="60"/>
      <c r="E6" s="217">
        <v>4</v>
      </c>
      <c r="F6" s="217"/>
      <c r="G6" s="217"/>
      <c r="H6" s="217">
        <v>4</v>
      </c>
      <c r="I6" s="217"/>
      <c r="J6" s="217"/>
      <c r="K6" s="217">
        <v>4</v>
      </c>
      <c r="L6" s="217"/>
      <c r="M6" s="217"/>
      <c r="N6" s="217">
        <v>4</v>
      </c>
      <c r="O6" s="217">
        <v>4</v>
      </c>
      <c r="P6" s="217">
        <v>4</v>
      </c>
      <c r="Q6" s="217">
        <v>4</v>
      </c>
      <c r="R6" s="214">
        <v>4</v>
      </c>
      <c r="S6" s="214">
        <v>4</v>
      </c>
      <c r="T6" s="214">
        <v>4</v>
      </c>
      <c r="U6" s="214">
        <v>4</v>
      </c>
      <c r="V6" s="214">
        <v>4</v>
      </c>
      <c r="W6" s="214">
        <v>4</v>
      </c>
      <c r="X6" s="163">
        <v>4</v>
      </c>
      <c r="Y6" s="134">
        <v>4</v>
      </c>
      <c r="Z6" s="214">
        <v>4</v>
      </c>
      <c r="AA6" s="214">
        <v>4</v>
      </c>
      <c r="AB6" s="214">
        <v>4</v>
      </c>
      <c r="AC6" s="214">
        <v>4</v>
      </c>
      <c r="AD6" s="214">
        <v>4</v>
      </c>
      <c r="AE6" s="214">
        <v>4</v>
      </c>
      <c r="AF6" s="215">
        <v>4</v>
      </c>
      <c r="AG6" s="215">
        <v>4</v>
      </c>
      <c r="AH6" s="215">
        <v>4</v>
      </c>
    </row>
    <row r="7" spans="1:34" x14ac:dyDescent="0.2">
      <c r="A7" s="8" t="s">
        <v>10</v>
      </c>
      <c r="B7" s="153" t="s">
        <v>66</v>
      </c>
      <c r="C7" s="60"/>
      <c r="D7" s="60"/>
      <c r="E7" s="217">
        <v>2</v>
      </c>
      <c r="F7" s="217"/>
      <c r="G7" s="217"/>
      <c r="H7" s="217">
        <v>2</v>
      </c>
      <c r="I7" s="217"/>
      <c r="J7" s="217"/>
      <c r="K7" s="217">
        <v>2</v>
      </c>
      <c r="L7" s="217"/>
      <c r="M7" s="217"/>
      <c r="N7" s="217">
        <v>2</v>
      </c>
      <c r="O7" s="217">
        <v>2</v>
      </c>
      <c r="P7" s="217">
        <v>2</v>
      </c>
      <c r="Q7" s="217">
        <v>2</v>
      </c>
      <c r="R7" s="214">
        <v>2</v>
      </c>
      <c r="S7" s="214">
        <v>2</v>
      </c>
      <c r="T7" s="214">
        <v>2</v>
      </c>
      <c r="U7" s="214">
        <v>2</v>
      </c>
      <c r="V7" s="214">
        <v>2</v>
      </c>
      <c r="W7" s="214">
        <v>2</v>
      </c>
      <c r="X7" s="163">
        <v>2</v>
      </c>
      <c r="Y7" s="134">
        <v>2</v>
      </c>
      <c r="Z7" s="214">
        <v>2</v>
      </c>
      <c r="AA7" s="214">
        <v>2</v>
      </c>
      <c r="AB7" s="214">
        <v>2</v>
      </c>
      <c r="AC7" s="214">
        <v>2</v>
      </c>
      <c r="AD7" s="214">
        <v>2</v>
      </c>
      <c r="AE7" s="214">
        <v>2</v>
      </c>
      <c r="AF7" s="215">
        <v>2</v>
      </c>
      <c r="AG7" s="215">
        <v>2</v>
      </c>
      <c r="AH7" s="215">
        <v>2</v>
      </c>
    </row>
    <row r="8" spans="1:34" x14ac:dyDescent="0.2">
      <c r="A8" s="8" t="s">
        <v>11</v>
      </c>
      <c r="B8" s="153" t="s">
        <v>28</v>
      </c>
      <c r="C8" s="60"/>
      <c r="D8" s="60"/>
      <c r="E8" s="217">
        <v>4</v>
      </c>
      <c r="F8" s="217"/>
      <c r="G8" s="217"/>
      <c r="H8" s="217">
        <v>4</v>
      </c>
      <c r="I8" s="217"/>
      <c r="J8" s="217"/>
      <c r="K8" s="217">
        <v>4</v>
      </c>
      <c r="L8" s="217"/>
      <c r="M8" s="217"/>
      <c r="N8" s="217">
        <v>4</v>
      </c>
      <c r="O8" s="217">
        <v>4</v>
      </c>
      <c r="P8" s="217">
        <v>4</v>
      </c>
      <c r="Q8" s="217">
        <v>4</v>
      </c>
      <c r="R8" s="214">
        <v>4</v>
      </c>
      <c r="S8" s="214">
        <v>4</v>
      </c>
      <c r="T8" s="214">
        <v>4</v>
      </c>
      <c r="U8" s="214">
        <v>4</v>
      </c>
      <c r="V8" s="214">
        <v>4</v>
      </c>
      <c r="W8" s="214">
        <v>4</v>
      </c>
      <c r="X8" s="163">
        <v>4</v>
      </c>
      <c r="Y8" s="134">
        <v>4</v>
      </c>
      <c r="Z8" s="214">
        <v>4</v>
      </c>
      <c r="AA8" s="214">
        <v>4</v>
      </c>
      <c r="AB8" s="214">
        <v>4</v>
      </c>
      <c r="AC8" s="214">
        <v>4</v>
      </c>
      <c r="AD8" s="214">
        <v>4</v>
      </c>
      <c r="AE8" s="214">
        <v>4</v>
      </c>
      <c r="AF8" s="215">
        <v>4</v>
      </c>
      <c r="AG8" s="215">
        <v>5</v>
      </c>
      <c r="AH8" s="215">
        <v>5</v>
      </c>
    </row>
    <row r="9" spans="1:34" x14ac:dyDescent="0.2">
      <c r="A9" s="8" t="s">
        <v>12</v>
      </c>
      <c r="B9" s="153" t="s">
        <v>82</v>
      </c>
      <c r="C9" s="60"/>
      <c r="D9" s="60"/>
      <c r="E9" s="217">
        <v>3</v>
      </c>
      <c r="F9" s="217"/>
      <c r="G9" s="217"/>
      <c r="H9" s="217">
        <v>3</v>
      </c>
      <c r="I9" s="217"/>
      <c r="J9" s="217"/>
      <c r="K9" s="217">
        <v>3</v>
      </c>
      <c r="L9" s="217"/>
      <c r="M9" s="217"/>
      <c r="N9" s="217">
        <v>3</v>
      </c>
      <c r="O9" s="217">
        <v>3</v>
      </c>
      <c r="P9" s="217">
        <v>3</v>
      </c>
      <c r="Q9" s="217">
        <v>3</v>
      </c>
      <c r="R9" s="214">
        <v>3</v>
      </c>
      <c r="S9" s="214">
        <v>3</v>
      </c>
      <c r="T9" s="214">
        <v>3</v>
      </c>
      <c r="U9" s="214">
        <v>3</v>
      </c>
      <c r="V9" s="214">
        <v>3</v>
      </c>
      <c r="W9" s="214">
        <v>3</v>
      </c>
      <c r="X9" s="163">
        <v>3</v>
      </c>
      <c r="Y9" s="134">
        <v>3</v>
      </c>
      <c r="Z9" s="214">
        <v>3</v>
      </c>
      <c r="AA9" s="214">
        <v>3</v>
      </c>
      <c r="AB9" s="214">
        <v>3</v>
      </c>
      <c r="AC9" s="214">
        <v>3</v>
      </c>
      <c r="AD9" s="214">
        <v>3</v>
      </c>
      <c r="AE9" s="214">
        <v>3</v>
      </c>
      <c r="AF9" s="215">
        <v>3</v>
      </c>
      <c r="AG9" s="215">
        <v>3</v>
      </c>
      <c r="AH9" s="215">
        <v>3</v>
      </c>
    </row>
    <row r="10" spans="1:34" x14ac:dyDescent="0.2">
      <c r="A10" s="8" t="s">
        <v>13</v>
      </c>
      <c r="B10" s="153" t="s">
        <v>41</v>
      </c>
      <c r="C10" s="60"/>
      <c r="D10" s="60"/>
      <c r="E10" s="217">
        <v>3</v>
      </c>
      <c r="F10" s="217"/>
      <c r="G10" s="217"/>
      <c r="H10" s="217">
        <v>3</v>
      </c>
      <c r="I10" s="217"/>
      <c r="J10" s="217"/>
      <c r="K10" s="217">
        <v>3</v>
      </c>
      <c r="L10" s="217"/>
      <c r="M10" s="217"/>
      <c r="N10" s="217">
        <v>3</v>
      </c>
      <c r="O10" s="217">
        <v>3</v>
      </c>
      <c r="P10" s="217">
        <v>3</v>
      </c>
      <c r="Q10" s="217">
        <v>3</v>
      </c>
      <c r="R10" s="214">
        <v>3</v>
      </c>
      <c r="S10" s="214">
        <v>3</v>
      </c>
      <c r="T10" s="214">
        <v>3</v>
      </c>
      <c r="U10" s="214">
        <v>3</v>
      </c>
      <c r="V10" s="214">
        <v>3</v>
      </c>
      <c r="W10" s="214">
        <v>5</v>
      </c>
      <c r="X10" s="163">
        <v>5</v>
      </c>
      <c r="Y10" s="134">
        <v>5</v>
      </c>
      <c r="Z10" s="214">
        <v>5</v>
      </c>
      <c r="AA10" s="214">
        <v>5</v>
      </c>
      <c r="AB10" s="214">
        <v>5</v>
      </c>
      <c r="AC10" s="214">
        <v>5</v>
      </c>
      <c r="AD10" s="214">
        <v>5</v>
      </c>
      <c r="AE10" s="214">
        <v>5</v>
      </c>
      <c r="AF10" s="215">
        <v>5</v>
      </c>
      <c r="AG10" s="215">
        <v>5</v>
      </c>
      <c r="AH10" s="215">
        <v>5</v>
      </c>
    </row>
    <row r="11" spans="1:34" x14ac:dyDescent="0.2">
      <c r="A11" s="8" t="s">
        <v>14</v>
      </c>
      <c r="B11" s="153" t="s">
        <v>41</v>
      </c>
      <c r="C11" s="60"/>
      <c r="D11" s="60"/>
      <c r="E11" s="217">
        <v>2</v>
      </c>
      <c r="F11" s="217"/>
      <c r="G11" s="217"/>
      <c r="H11" s="217">
        <v>2</v>
      </c>
      <c r="I11" s="217"/>
      <c r="J11" s="217"/>
      <c r="K11" s="217">
        <v>2</v>
      </c>
      <c r="L11" s="217"/>
      <c r="M11" s="217"/>
      <c r="N11" s="217">
        <v>2</v>
      </c>
      <c r="O11" s="217">
        <v>2</v>
      </c>
      <c r="P11" s="217">
        <v>2</v>
      </c>
      <c r="Q11" s="217">
        <v>2</v>
      </c>
      <c r="R11" s="214">
        <v>2</v>
      </c>
      <c r="S11" s="214">
        <v>2</v>
      </c>
      <c r="T11" s="214">
        <v>2</v>
      </c>
      <c r="U11" s="214">
        <v>2</v>
      </c>
      <c r="V11" s="214">
        <v>2</v>
      </c>
      <c r="W11" s="214">
        <v>0</v>
      </c>
      <c r="X11" s="163">
        <v>0</v>
      </c>
      <c r="Y11" s="134">
        <v>0</v>
      </c>
      <c r="Z11" s="214">
        <v>0</v>
      </c>
      <c r="AA11" s="214">
        <v>0</v>
      </c>
      <c r="AB11" s="214">
        <v>0</v>
      </c>
      <c r="AC11" s="214">
        <v>0</v>
      </c>
      <c r="AD11" s="214">
        <v>0</v>
      </c>
      <c r="AE11" s="214">
        <v>0</v>
      </c>
      <c r="AF11" s="215">
        <v>0</v>
      </c>
      <c r="AG11" s="215">
        <v>0</v>
      </c>
      <c r="AH11" s="215">
        <v>0</v>
      </c>
    </row>
    <row r="12" spans="1:34" x14ac:dyDescent="0.2">
      <c r="A12" s="8" t="s">
        <v>15</v>
      </c>
      <c r="B12" s="153" t="s">
        <v>63</v>
      </c>
      <c r="C12" s="60"/>
      <c r="D12" s="60"/>
      <c r="E12" s="217">
        <v>3</v>
      </c>
      <c r="F12" s="217"/>
      <c r="G12" s="217"/>
      <c r="H12" s="217">
        <v>3</v>
      </c>
      <c r="I12" s="217"/>
      <c r="J12" s="217"/>
      <c r="K12" s="217">
        <v>3</v>
      </c>
      <c r="L12" s="217"/>
      <c r="M12" s="217"/>
      <c r="N12" s="217">
        <v>3</v>
      </c>
      <c r="O12" s="217">
        <v>3</v>
      </c>
      <c r="P12" s="217">
        <v>4</v>
      </c>
      <c r="Q12" s="217">
        <v>4</v>
      </c>
      <c r="R12" s="214">
        <v>4</v>
      </c>
      <c r="S12" s="214">
        <v>4</v>
      </c>
      <c r="T12" s="214">
        <v>4</v>
      </c>
      <c r="U12" s="214">
        <v>4</v>
      </c>
      <c r="V12" s="214">
        <v>4</v>
      </c>
      <c r="W12" s="214">
        <v>4</v>
      </c>
      <c r="X12" s="163">
        <v>4</v>
      </c>
      <c r="Y12" s="134">
        <v>4</v>
      </c>
      <c r="Z12" s="214">
        <v>4</v>
      </c>
      <c r="AA12" s="214">
        <v>4</v>
      </c>
      <c r="AB12" s="214">
        <v>4</v>
      </c>
      <c r="AC12" s="214">
        <v>4</v>
      </c>
      <c r="AD12" s="214">
        <v>4</v>
      </c>
      <c r="AE12" s="214">
        <v>4</v>
      </c>
      <c r="AF12" s="215">
        <v>4</v>
      </c>
      <c r="AG12" s="215">
        <v>4</v>
      </c>
      <c r="AH12" s="215">
        <v>4</v>
      </c>
    </row>
    <row r="13" spans="1:34" x14ac:dyDescent="0.2">
      <c r="A13" s="8" t="s">
        <v>31</v>
      </c>
      <c r="B13" s="153" t="s">
        <v>71</v>
      </c>
      <c r="C13" s="60"/>
      <c r="D13" s="60"/>
      <c r="E13" s="217">
        <v>2</v>
      </c>
      <c r="F13" s="217"/>
      <c r="G13" s="217"/>
      <c r="H13" s="217">
        <v>2</v>
      </c>
      <c r="I13" s="217"/>
      <c r="J13" s="217"/>
      <c r="K13" s="217">
        <v>2</v>
      </c>
      <c r="L13" s="217"/>
      <c r="M13" s="217"/>
      <c r="N13" s="217">
        <v>2</v>
      </c>
      <c r="O13" s="217">
        <v>2</v>
      </c>
      <c r="P13" s="217">
        <v>2</v>
      </c>
      <c r="Q13" s="217">
        <v>2</v>
      </c>
      <c r="R13" s="214">
        <v>2</v>
      </c>
      <c r="S13" s="214">
        <v>2</v>
      </c>
      <c r="T13" s="214">
        <v>2</v>
      </c>
      <c r="U13" s="214">
        <v>2</v>
      </c>
      <c r="V13" s="214">
        <v>2</v>
      </c>
      <c r="W13" s="214">
        <v>0</v>
      </c>
      <c r="X13" s="163">
        <v>0</v>
      </c>
      <c r="Y13" s="13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5">
        <v>0</v>
      </c>
      <c r="AG13" s="215">
        <v>0</v>
      </c>
      <c r="AH13" s="215">
        <v>0</v>
      </c>
    </row>
    <row r="14" spans="1:34" x14ac:dyDescent="0.2">
      <c r="A14" s="8" t="s">
        <v>16</v>
      </c>
      <c r="B14" s="153" t="s">
        <v>62</v>
      </c>
      <c r="C14" s="60"/>
      <c r="D14" s="60"/>
      <c r="E14" s="217">
        <v>4</v>
      </c>
      <c r="F14" s="217"/>
      <c r="G14" s="217"/>
      <c r="H14" s="217">
        <v>4</v>
      </c>
      <c r="I14" s="217"/>
      <c r="J14" s="217"/>
      <c r="K14" s="217">
        <v>4</v>
      </c>
      <c r="L14" s="217"/>
      <c r="M14" s="217"/>
      <c r="N14" s="217">
        <v>4</v>
      </c>
      <c r="O14" s="217">
        <v>4</v>
      </c>
      <c r="P14" s="217">
        <v>4</v>
      </c>
      <c r="Q14" s="217">
        <v>4</v>
      </c>
      <c r="R14" s="214">
        <v>4</v>
      </c>
      <c r="S14" s="214">
        <v>4</v>
      </c>
      <c r="T14" s="214">
        <v>4</v>
      </c>
      <c r="U14" s="214">
        <v>4</v>
      </c>
      <c r="V14" s="214">
        <v>4</v>
      </c>
      <c r="W14" s="214">
        <v>4</v>
      </c>
      <c r="X14" s="163">
        <v>4</v>
      </c>
      <c r="Y14" s="134">
        <v>4</v>
      </c>
      <c r="Z14" s="214">
        <v>4</v>
      </c>
      <c r="AA14" s="214">
        <v>4</v>
      </c>
      <c r="AB14" s="214">
        <v>4</v>
      </c>
      <c r="AC14" s="214">
        <v>4</v>
      </c>
      <c r="AD14" s="214">
        <v>4</v>
      </c>
      <c r="AE14" s="214">
        <v>4</v>
      </c>
      <c r="AF14" s="215">
        <v>4</v>
      </c>
      <c r="AG14" s="215">
        <v>4</v>
      </c>
      <c r="AH14" s="215">
        <v>4</v>
      </c>
    </row>
    <row r="15" spans="1:34" x14ac:dyDescent="0.2">
      <c r="A15" s="8" t="s">
        <v>17</v>
      </c>
      <c r="B15" s="153" t="s">
        <v>61</v>
      </c>
      <c r="C15" s="60"/>
      <c r="D15" s="60"/>
      <c r="E15" s="217">
        <v>2</v>
      </c>
      <c r="F15" s="217"/>
      <c r="G15" s="217"/>
      <c r="H15" s="217">
        <v>2</v>
      </c>
      <c r="I15" s="217"/>
      <c r="J15" s="217"/>
      <c r="K15" s="217">
        <v>2</v>
      </c>
      <c r="L15" s="217"/>
      <c r="M15" s="217"/>
      <c r="N15" s="217">
        <v>2</v>
      </c>
      <c r="O15" s="217">
        <v>2</v>
      </c>
      <c r="P15" s="217">
        <v>2</v>
      </c>
      <c r="Q15" s="217">
        <v>2</v>
      </c>
      <c r="R15" s="214">
        <v>2</v>
      </c>
      <c r="S15" s="214">
        <v>2</v>
      </c>
      <c r="T15" s="214">
        <v>2</v>
      </c>
      <c r="U15" s="214">
        <v>2</v>
      </c>
      <c r="V15" s="214">
        <v>2</v>
      </c>
      <c r="W15" s="214">
        <v>5</v>
      </c>
      <c r="X15" s="163">
        <v>5</v>
      </c>
      <c r="Y15" s="134">
        <v>5</v>
      </c>
      <c r="Z15" s="214">
        <v>5</v>
      </c>
      <c r="AA15" s="214">
        <v>5</v>
      </c>
      <c r="AB15" s="214">
        <v>5</v>
      </c>
      <c r="AC15" s="214">
        <v>5</v>
      </c>
      <c r="AD15" s="214">
        <v>5</v>
      </c>
      <c r="AE15" s="214">
        <v>5</v>
      </c>
      <c r="AF15" s="215">
        <v>5</v>
      </c>
      <c r="AG15" s="215">
        <v>4</v>
      </c>
      <c r="AH15" s="215">
        <v>4</v>
      </c>
    </row>
    <row r="16" spans="1:34" x14ac:dyDescent="0.2">
      <c r="A16" s="8" t="s">
        <v>72</v>
      </c>
      <c r="B16" s="153" t="s">
        <v>56</v>
      </c>
      <c r="C16" s="60"/>
      <c r="D16" s="60"/>
      <c r="E16" s="217">
        <v>3</v>
      </c>
      <c r="F16" s="217"/>
      <c r="G16" s="217"/>
      <c r="H16" s="217">
        <v>3</v>
      </c>
      <c r="I16" s="217"/>
      <c r="J16" s="217"/>
      <c r="K16" s="217">
        <v>3</v>
      </c>
      <c r="L16" s="217"/>
      <c r="M16" s="217"/>
      <c r="N16" s="217">
        <v>3</v>
      </c>
      <c r="O16" s="217">
        <v>3</v>
      </c>
      <c r="P16" s="217">
        <v>3</v>
      </c>
      <c r="Q16" s="217">
        <v>3</v>
      </c>
      <c r="R16" s="214">
        <v>3</v>
      </c>
      <c r="S16" s="214">
        <v>3</v>
      </c>
      <c r="T16" s="214">
        <v>3</v>
      </c>
      <c r="U16" s="214">
        <v>3</v>
      </c>
      <c r="V16" s="214">
        <v>3</v>
      </c>
      <c r="W16" s="214">
        <v>3</v>
      </c>
      <c r="X16" s="163">
        <v>3</v>
      </c>
      <c r="Y16" s="134">
        <v>3</v>
      </c>
      <c r="Z16" s="214">
        <v>3</v>
      </c>
      <c r="AA16" s="214">
        <v>3</v>
      </c>
      <c r="AB16" s="214">
        <v>3</v>
      </c>
      <c r="AC16" s="214">
        <v>3</v>
      </c>
      <c r="AD16" s="214">
        <v>3</v>
      </c>
      <c r="AE16" s="214">
        <v>3</v>
      </c>
      <c r="AF16" s="215">
        <v>3</v>
      </c>
      <c r="AG16" s="215">
        <v>3</v>
      </c>
      <c r="AH16" s="215">
        <v>3</v>
      </c>
    </row>
    <row r="17" spans="1:34" x14ac:dyDescent="0.2">
      <c r="A17" s="8" t="s">
        <v>18</v>
      </c>
      <c r="B17" s="153" t="s">
        <v>68</v>
      </c>
      <c r="C17" s="60"/>
      <c r="D17" s="60"/>
      <c r="E17" s="217">
        <v>3</v>
      </c>
      <c r="F17" s="217"/>
      <c r="G17" s="217"/>
      <c r="H17" s="217">
        <v>3</v>
      </c>
      <c r="I17" s="217"/>
      <c r="J17" s="217"/>
      <c r="K17" s="217">
        <v>3</v>
      </c>
      <c r="L17" s="217"/>
      <c r="M17" s="217"/>
      <c r="N17" s="217">
        <v>3</v>
      </c>
      <c r="O17" s="217">
        <v>3</v>
      </c>
      <c r="P17" s="217">
        <v>3</v>
      </c>
      <c r="Q17" s="217">
        <v>3</v>
      </c>
      <c r="R17" s="214">
        <v>3</v>
      </c>
      <c r="S17" s="214">
        <v>3</v>
      </c>
      <c r="T17" s="214">
        <v>3</v>
      </c>
      <c r="U17" s="214">
        <v>3</v>
      </c>
      <c r="V17" s="214">
        <v>3</v>
      </c>
      <c r="W17" s="214">
        <v>3</v>
      </c>
      <c r="X17" s="163">
        <v>4</v>
      </c>
      <c r="Y17" s="134">
        <v>4</v>
      </c>
      <c r="Z17" s="214">
        <v>4</v>
      </c>
      <c r="AA17" s="214">
        <v>4</v>
      </c>
      <c r="AB17" s="214">
        <v>4</v>
      </c>
      <c r="AC17" s="214">
        <v>4</v>
      </c>
      <c r="AD17" s="214">
        <v>4</v>
      </c>
      <c r="AE17" s="214">
        <v>4</v>
      </c>
      <c r="AF17" s="215">
        <v>4</v>
      </c>
      <c r="AG17" s="215">
        <v>4</v>
      </c>
      <c r="AH17" s="215">
        <v>4</v>
      </c>
    </row>
    <row r="18" spans="1:34" x14ac:dyDescent="0.2">
      <c r="A18" s="8" t="s">
        <v>19</v>
      </c>
      <c r="B18" s="153" t="s">
        <v>61</v>
      </c>
      <c r="C18" s="60"/>
      <c r="D18" s="60"/>
      <c r="E18" s="217">
        <v>5</v>
      </c>
      <c r="F18" s="217"/>
      <c r="G18" s="217"/>
      <c r="H18" s="217">
        <v>5</v>
      </c>
      <c r="I18" s="217"/>
      <c r="J18" s="217"/>
      <c r="K18" s="217">
        <v>5</v>
      </c>
      <c r="L18" s="217"/>
      <c r="M18" s="217"/>
      <c r="N18" s="217">
        <v>5</v>
      </c>
      <c r="O18" s="217">
        <v>5</v>
      </c>
      <c r="P18" s="217">
        <v>5</v>
      </c>
      <c r="Q18" s="217">
        <v>5</v>
      </c>
      <c r="R18" s="214">
        <v>5</v>
      </c>
      <c r="S18" s="214">
        <v>5</v>
      </c>
      <c r="T18" s="214">
        <v>5</v>
      </c>
      <c r="U18" s="214">
        <v>5</v>
      </c>
      <c r="V18" s="214">
        <v>5</v>
      </c>
      <c r="W18" s="214">
        <v>5</v>
      </c>
      <c r="X18" s="163">
        <v>6</v>
      </c>
      <c r="Y18" s="134">
        <v>6</v>
      </c>
      <c r="Z18" s="214">
        <v>6</v>
      </c>
      <c r="AA18" s="214">
        <v>6</v>
      </c>
      <c r="AB18" s="214">
        <v>6</v>
      </c>
      <c r="AC18" s="214">
        <v>6</v>
      </c>
      <c r="AD18" s="214">
        <v>6</v>
      </c>
      <c r="AE18" s="214">
        <v>6</v>
      </c>
      <c r="AF18" s="215">
        <v>6</v>
      </c>
      <c r="AG18" s="215">
        <v>6</v>
      </c>
      <c r="AH18" s="215">
        <v>6</v>
      </c>
    </row>
    <row r="19" spans="1:34" x14ac:dyDescent="0.2">
      <c r="A19" s="8" t="s">
        <v>20</v>
      </c>
      <c r="B19" s="153" t="s">
        <v>51</v>
      </c>
      <c r="C19" s="60"/>
      <c r="D19" s="60"/>
      <c r="E19" s="217">
        <v>2</v>
      </c>
      <c r="F19" s="217"/>
      <c r="G19" s="217"/>
      <c r="H19" s="217">
        <v>2</v>
      </c>
      <c r="I19" s="217"/>
      <c r="J19" s="217"/>
      <c r="K19" s="217">
        <v>2</v>
      </c>
      <c r="L19" s="217"/>
      <c r="M19" s="217"/>
      <c r="N19" s="217">
        <v>2</v>
      </c>
      <c r="O19" s="217">
        <v>2</v>
      </c>
      <c r="P19" s="217">
        <v>2</v>
      </c>
      <c r="Q19" s="217">
        <v>2</v>
      </c>
      <c r="R19" s="214">
        <v>2</v>
      </c>
      <c r="S19" s="214">
        <v>2</v>
      </c>
      <c r="T19" s="214">
        <v>2</v>
      </c>
      <c r="U19" s="214">
        <v>3</v>
      </c>
      <c r="V19" s="214">
        <v>3</v>
      </c>
      <c r="W19" s="214">
        <v>2</v>
      </c>
      <c r="X19" s="163">
        <v>2</v>
      </c>
      <c r="Y19" s="134">
        <v>2</v>
      </c>
      <c r="Z19" s="214">
        <v>2</v>
      </c>
      <c r="AA19" s="214">
        <v>2</v>
      </c>
      <c r="AB19" s="214">
        <v>2</v>
      </c>
      <c r="AC19" s="214">
        <v>2</v>
      </c>
      <c r="AD19" s="214">
        <v>2</v>
      </c>
      <c r="AE19" s="214">
        <v>2</v>
      </c>
      <c r="AF19" s="215">
        <v>2</v>
      </c>
      <c r="AG19" s="215">
        <v>2</v>
      </c>
      <c r="AH19" s="215">
        <v>2</v>
      </c>
    </row>
    <row r="20" spans="1:34" x14ac:dyDescent="0.2">
      <c r="A20" s="8" t="s">
        <v>21</v>
      </c>
      <c r="B20" s="153" t="s">
        <v>58</v>
      </c>
      <c r="C20" s="60"/>
      <c r="D20" s="60"/>
      <c r="E20" s="217">
        <v>4</v>
      </c>
      <c r="F20" s="217"/>
      <c r="G20" s="217"/>
      <c r="H20" s="217">
        <v>4</v>
      </c>
      <c r="I20" s="217"/>
      <c r="J20" s="217"/>
      <c r="K20" s="217">
        <v>4</v>
      </c>
      <c r="L20" s="217"/>
      <c r="M20" s="217"/>
      <c r="N20" s="217">
        <v>4</v>
      </c>
      <c r="O20" s="217">
        <v>4</v>
      </c>
      <c r="P20" s="217">
        <v>4</v>
      </c>
      <c r="Q20" s="217">
        <v>4</v>
      </c>
      <c r="R20" s="214">
        <v>4</v>
      </c>
      <c r="S20" s="214">
        <v>5</v>
      </c>
      <c r="T20" s="214">
        <v>6</v>
      </c>
      <c r="U20" s="214">
        <v>6</v>
      </c>
      <c r="V20" s="214">
        <v>6</v>
      </c>
      <c r="W20" s="214">
        <v>6</v>
      </c>
      <c r="X20" s="163">
        <v>6</v>
      </c>
      <c r="Y20" s="134">
        <v>6</v>
      </c>
      <c r="Z20" s="214">
        <v>6</v>
      </c>
      <c r="AA20" s="214">
        <v>6</v>
      </c>
      <c r="AB20" s="214">
        <v>6</v>
      </c>
      <c r="AC20" s="214">
        <v>6</v>
      </c>
      <c r="AD20" s="214">
        <v>6</v>
      </c>
      <c r="AE20" s="214">
        <v>6</v>
      </c>
      <c r="AF20" s="215">
        <v>6</v>
      </c>
      <c r="AG20" s="215">
        <v>6</v>
      </c>
      <c r="AH20" s="215">
        <v>6</v>
      </c>
    </row>
    <row r="21" spans="1:34" x14ac:dyDescent="0.2">
      <c r="A21" s="8" t="s">
        <v>22</v>
      </c>
      <c r="B21" s="153" t="s">
        <v>71</v>
      </c>
      <c r="C21" s="60"/>
      <c r="D21" s="60"/>
      <c r="E21" s="217">
        <v>4</v>
      </c>
      <c r="F21" s="217"/>
      <c r="G21" s="217"/>
      <c r="H21" s="217">
        <v>4</v>
      </c>
      <c r="I21" s="217"/>
      <c r="J21" s="217"/>
      <c r="K21" s="217">
        <v>4</v>
      </c>
      <c r="L21" s="217"/>
      <c r="M21" s="217"/>
      <c r="N21" s="217">
        <v>4</v>
      </c>
      <c r="O21" s="217">
        <v>4</v>
      </c>
      <c r="P21" s="217">
        <v>4</v>
      </c>
      <c r="Q21" s="217">
        <v>4</v>
      </c>
      <c r="R21" s="214">
        <v>4</v>
      </c>
      <c r="S21" s="214">
        <v>4</v>
      </c>
      <c r="T21" s="214">
        <v>4</v>
      </c>
      <c r="U21" s="214">
        <v>4</v>
      </c>
      <c r="V21" s="214">
        <v>4</v>
      </c>
      <c r="W21" s="214">
        <v>6</v>
      </c>
      <c r="X21" s="163">
        <v>6</v>
      </c>
      <c r="Y21" s="134">
        <v>6</v>
      </c>
      <c r="Z21" s="214">
        <v>6</v>
      </c>
      <c r="AA21" s="214">
        <v>6</v>
      </c>
      <c r="AB21" s="214">
        <v>6</v>
      </c>
      <c r="AC21" s="214">
        <v>6</v>
      </c>
      <c r="AD21" s="214">
        <v>6</v>
      </c>
      <c r="AE21" s="214">
        <v>6</v>
      </c>
      <c r="AF21" s="215">
        <v>6</v>
      </c>
      <c r="AG21" s="215">
        <v>6</v>
      </c>
      <c r="AH21" s="215">
        <v>6</v>
      </c>
    </row>
    <row r="22" spans="1:34" x14ac:dyDescent="0.2">
      <c r="A22" s="8" t="s">
        <v>23</v>
      </c>
      <c r="B22" s="153" t="s">
        <v>42</v>
      </c>
      <c r="C22" s="60"/>
      <c r="D22" s="60"/>
      <c r="E22" s="217">
        <v>4</v>
      </c>
      <c r="F22" s="217"/>
      <c r="G22" s="217"/>
      <c r="H22" s="217">
        <v>4</v>
      </c>
      <c r="I22" s="217"/>
      <c r="J22" s="217"/>
      <c r="K22" s="217">
        <v>4</v>
      </c>
      <c r="L22" s="217"/>
      <c r="M22" s="217"/>
      <c r="N22" s="217">
        <v>4</v>
      </c>
      <c r="O22" s="217">
        <v>4</v>
      </c>
      <c r="P22" s="217">
        <v>4</v>
      </c>
      <c r="Q22" s="217">
        <v>4</v>
      </c>
      <c r="R22" s="214">
        <v>4</v>
      </c>
      <c r="S22" s="214">
        <v>5</v>
      </c>
      <c r="T22" s="214">
        <v>5</v>
      </c>
      <c r="U22" s="214">
        <v>7</v>
      </c>
      <c r="V22" s="214">
        <v>7</v>
      </c>
      <c r="W22" s="214">
        <v>7</v>
      </c>
      <c r="X22" s="163">
        <v>9</v>
      </c>
      <c r="Y22" s="134">
        <v>8</v>
      </c>
      <c r="Z22" s="214">
        <v>8</v>
      </c>
      <c r="AA22" s="214">
        <v>8</v>
      </c>
      <c r="AB22" s="214">
        <v>8</v>
      </c>
      <c r="AC22" s="214">
        <v>8</v>
      </c>
      <c r="AD22" s="214">
        <v>8</v>
      </c>
      <c r="AE22" s="214">
        <v>8</v>
      </c>
      <c r="AF22" s="215">
        <v>8</v>
      </c>
      <c r="AG22" s="215">
        <v>8</v>
      </c>
      <c r="AH22" s="215">
        <v>8</v>
      </c>
    </row>
    <row r="23" spans="1:34" x14ac:dyDescent="0.2">
      <c r="A23" s="8" t="s">
        <v>49</v>
      </c>
      <c r="B23" s="153" t="s">
        <v>77</v>
      </c>
      <c r="C23" s="60"/>
      <c r="D23" s="60"/>
      <c r="E23" s="217">
        <v>2</v>
      </c>
      <c r="F23" s="217"/>
      <c r="G23" s="217"/>
      <c r="H23" s="217">
        <v>2</v>
      </c>
      <c r="I23" s="217"/>
      <c r="J23" s="217"/>
      <c r="K23" s="217">
        <v>2</v>
      </c>
      <c r="L23" s="217"/>
      <c r="M23" s="217"/>
      <c r="N23" s="217">
        <v>2</v>
      </c>
      <c r="O23" s="217">
        <v>2</v>
      </c>
      <c r="P23" s="217">
        <v>2</v>
      </c>
      <c r="Q23" s="217">
        <v>2</v>
      </c>
      <c r="R23" s="214">
        <v>2</v>
      </c>
      <c r="S23" s="214">
        <v>2</v>
      </c>
      <c r="T23" s="214">
        <v>2</v>
      </c>
      <c r="U23" s="214">
        <v>2</v>
      </c>
      <c r="V23" s="214">
        <v>2</v>
      </c>
      <c r="W23" s="214">
        <v>2</v>
      </c>
      <c r="X23" s="163">
        <v>2</v>
      </c>
      <c r="Y23" s="134">
        <v>2</v>
      </c>
      <c r="Z23" s="214">
        <v>2</v>
      </c>
      <c r="AA23" s="214">
        <v>2</v>
      </c>
      <c r="AB23" s="214">
        <v>2</v>
      </c>
      <c r="AC23" s="214">
        <v>2</v>
      </c>
      <c r="AD23" s="214">
        <v>2</v>
      </c>
      <c r="AE23" s="214">
        <v>2</v>
      </c>
      <c r="AF23" s="215">
        <v>2</v>
      </c>
      <c r="AG23" s="215">
        <v>2</v>
      </c>
      <c r="AH23" s="215">
        <v>2</v>
      </c>
    </row>
    <row r="24" spans="1:34" x14ac:dyDescent="0.2">
      <c r="A24" s="8" t="s">
        <v>35</v>
      </c>
      <c r="B24" s="153" t="s">
        <v>76</v>
      </c>
      <c r="C24" s="60"/>
      <c r="D24" s="60"/>
      <c r="E24" s="217">
        <v>1</v>
      </c>
      <c r="F24" s="217"/>
      <c r="G24" s="217"/>
      <c r="H24" s="217">
        <v>1</v>
      </c>
      <c r="I24" s="217"/>
      <c r="J24" s="217"/>
      <c r="K24" s="217">
        <v>1</v>
      </c>
      <c r="L24" s="217"/>
      <c r="M24" s="217"/>
      <c r="N24" s="217">
        <v>1</v>
      </c>
      <c r="O24" s="217">
        <v>1</v>
      </c>
      <c r="P24" s="217">
        <v>2</v>
      </c>
      <c r="Q24" s="217">
        <v>2</v>
      </c>
      <c r="R24" s="214">
        <v>2</v>
      </c>
      <c r="S24" s="214">
        <v>2</v>
      </c>
      <c r="T24" s="214">
        <v>2</v>
      </c>
      <c r="U24" s="214">
        <v>2</v>
      </c>
      <c r="V24" s="214">
        <v>2</v>
      </c>
      <c r="W24" s="214">
        <v>2</v>
      </c>
      <c r="X24" s="163">
        <v>2</v>
      </c>
      <c r="Y24" s="134">
        <v>2</v>
      </c>
      <c r="Z24" s="214">
        <v>2</v>
      </c>
      <c r="AA24" s="214">
        <v>2</v>
      </c>
      <c r="AB24" s="214">
        <v>2</v>
      </c>
      <c r="AC24" s="214">
        <v>2</v>
      </c>
      <c r="AD24" s="214">
        <v>2</v>
      </c>
      <c r="AE24" s="214">
        <v>2</v>
      </c>
      <c r="AF24" s="215">
        <v>2</v>
      </c>
      <c r="AG24" s="215">
        <v>2</v>
      </c>
      <c r="AH24" s="215">
        <v>2</v>
      </c>
    </row>
    <row r="25" spans="1:34" x14ac:dyDescent="0.2">
      <c r="A25" s="8" t="s">
        <v>24</v>
      </c>
      <c r="B25" s="153" t="s">
        <v>57</v>
      </c>
      <c r="C25" s="60"/>
      <c r="D25" s="60"/>
      <c r="E25" s="217">
        <v>2</v>
      </c>
      <c r="F25" s="217"/>
      <c r="G25" s="217"/>
      <c r="H25" s="217">
        <v>2</v>
      </c>
      <c r="I25" s="217"/>
      <c r="J25" s="217"/>
      <c r="K25" s="217">
        <v>2</v>
      </c>
      <c r="L25" s="217"/>
      <c r="M25" s="217"/>
      <c r="N25" s="217">
        <v>2</v>
      </c>
      <c r="O25" s="217">
        <v>2</v>
      </c>
      <c r="P25" s="217">
        <v>2</v>
      </c>
      <c r="Q25" s="217">
        <v>2</v>
      </c>
      <c r="R25" s="214">
        <v>2</v>
      </c>
      <c r="S25" s="214">
        <v>2</v>
      </c>
      <c r="T25" s="214">
        <v>2</v>
      </c>
      <c r="U25" s="214">
        <v>2</v>
      </c>
      <c r="V25" s="214">
        <v>2</v>
      </c>
      <c r="W25" s="214">
        <v>2</v>
      </c>
      <c r="X25" s="163">
        <v>2</v>
      </c>
      <c r="Y25" s="134">
        <v>2</v>
      </c>
      <c r="Z25" s="214">
        <v>2</v>
      </c>
      <c r="AA25" s="214">
        <v>2</v>
      </c>
      <c r="AB25" s="214">
        <v>2</v>
      </c>
      <c r="AC25" s="214">
        <v>2</v>
      </c>
      <c r="AD25" s="214">
        <v>2</v>
      </c>
      <c r="AE25" s="214">
        <v>2</v>
      </c>
      <c r="AF25" s="215">
        <v>2</v>
      </c>
      <c r="AG25" s="215">
        <v>2</v>
      </c>
      <c r="AH25" s="215">
        <v>2</v>
      </c>
    </row>
    <row r="26" spans="1:34" x14ac:dyDescent="0.2">
      <c r="A26" s="8" t="s">
        <v>30</v>
      </c>
      <c r="B26" s="153" t="s">
        <v>80</v>
      </c>
      <c r="C26" s="60"/>
      <c r="D26" s="60"/>
      <c r="E26" s="217">
        <v>3</v>
      </c>
      <c r="F26" s="217"/>
      <c r="G26" s="217"/>
      <c r="H26" s="217">
        <v>3</v>
      </c>
      <c r="I26" s="217"/>
      <c r="J26" s="217"/>
      <c r="K26" s="217">
        <v>3</v>
      </c>
      <c r="L26" s="217"/>
      <c r="M26" s="217"/>
      <c r="N26" s="217">
        <v>3</v>
      </c>
      <c r="O26" s="217">
        <v>3</v>
      </c>
      <c r="P26" s="217">
        <v>3</v>
      </c>
      <c r="Q26" s="217">
        <v>3</v>
      </c>
      <c r="R26" s="214">
        <v>3</v>
      </c>
      <c r="S26" s="214">
        <v>3</v>
      </c>
      <c r="T26" s="214">
        <v>3</v>
      </c>
      <c r="U26" s="214">
        <v>4</v>
      </c>
      <c r="V26" s="214">
        <v>4</v>
      </c>
      <c r="W26" s="214">
        <v>4</v>
      </c>
      <c r="X26" s="163">
        <v>4</v>
      </c>
      <c r="Y26" s="134">
        <v>4</v>
      </c>
      <c r="Z26" s="214">
        <v>4</v>
      </c>
      <c r="AA26" s="214">
        <v>4</v>
      </c>
      <c r="AB26" s="214">
        <v>4</v>
      </c>
      <c r="AC26" s="214">
        <v>4</v>
      </c>
      <c r="AD26" s="214">
        <v>4</v>
      </c>
      <c r="AE26" s="214">
        <v>4</v>
      </c>
      <c r="AF26" s="215">
        <v>4</v>
      </c>
      <c r="AG26" s="215">
        <v>4</v>
      </c>
      <c r="AH26" s="215">
        <v>4</v>
      </c>
    </row>
    <row r="27" spans="1:34" x14ac:dyDescent="0.2">
      <c r="A27" s="8" t="s">
        <v>26</v>
      </c>
      <c r="B27" s="153" t="s">
        <v>47</v>
      </c>
      <c r="C27" s="60"/>
      <c r="D27" s="60"/>
      <c r="E27" s="217">
        <v>3</v>
      </c>
      <c r="F27" s="217"/>
      <c r="G27" s="217"/>
      <c r="H27" s="217">
        <v>3</v>
      </c>
      <c r="I27" s="217"/>
      <c r="J27" s="217"/>
      <c r="K27" s="217">
        <v>3</v>
      </c>
      <c r="L27" s="217"/>
      <c r="M27" s="217"/>
      <c r="N27" s="217">
        <v>3</v>
      </c>
      <c r="O27" s="217">
        <v>3</v>
      </c>
      <c r="P27" s="217">
        <v>3</v>
      </c>
      <c r="Q27" s="217">
        <v>3</v>
      </c>
      <c r="R27" s="214">
        <v>3</v>
      </c>
      <c r="S27" s="214">
        <v>3</v>
      </c>
      <c r="T27" s="214">
        <v>3</v>
      </c>
      <c r="U27" s="214">
        <v>3</v>
      </c>
      <c r="V27" s="214">
        <v>3</v>
      </c>
      <c r="W27" s="214">
        <v>3</v>
      </c>
      <c r="X27" s="163">
        <v>3</v>
      </c>
      <c r="Y27" s="134">
        <v>3</v>
      </c>
      <c r="Z27" s="214">
        <v>3</v>
      </c>
      <c r="AA27" s="214">
        <v>3</v>
      </c>
      <c r="AB27" s="214">
        <v>3</v>
      </c>
      <c r="AC27" s="214">
        <v>3</v>
      </c>
      <c r="AD27" s="214">
        <v>3</v>
      </c>
      <c r="AE27" s="214">
        <v>3</v>
      </c>
      <c r="AF27" s="215">
        <v>3</v>
      </c>
      <c r="AG27" s="215">
        <v>3</v>
      </c>
      <c r="AH27" s="215">
        <v>3</v>
      </c>
    </row>
    <row r="28" spans="1:34" x14ac:dyDescent="0.2">
      <c r="A28" s="8" t="s">
        <v>25</v>
      </c>
      <c r="B28" s="153" t="s">
        <v>29</v>
      </c>
      <c r="C28" s="60"/>
      <c r="D28" s="60"/>
      <c r="E28" s="218">
        <v>2</v>
      </c>
      <c r="F28" s="218"/>
      <c r="G28" s="218"/>
      <c r="H28" s="218">
        <v>2</v>
      </c>
      <c r="I28" s="218"/>
      <c r="J28" s="218"/>
      <c r="K28" s="218">
        <v>2</v>
      </c>
      <c r="L28" s="218"/>
      <c r="M28" s="218"/>
      <c r="N28" s="218">
        <v>2</v>
      </c>
      <c r="O28" s="218">
        <v>2</v>
      </c>
      <c r="P28" s="218">
        <v>2</v>
      </c>
      <c r="Q28" s="218">
        <v>2</v>
      </c>
      <c r="R28" s="164">
        <v>2</v>
      </c>
      <c r="S28" s="164" t="s">
        <v>45</v>
      </c>
      <c r="T28" s="164" t="s">
        <v>45</v>
      </c>
      <c r="U28" s="164" t="s">
        <v>45</v>
      </c>
      <c r="V28" s="164" t="s">
        <v>45</v>
      </c>
      <c r="W28" s="164" t="s">
        <v>45</v>
      </c>
      <c r="X28" s="60" t="s">
        <v>45</v>
      </c>
      <c r="Y28" s="60" t="s">
        <v>45</v>
      </c>
      <c r="Z28" s="164" t="s">
        <v>45</v>
      </c>
      <c r="AA28" s="164" t="s">
        <v>45</v>
      </c>
      <c r="AB28" s="164" t="s">
        <v>45</v>
      </c>
      <c r="AC28" s="164" t="s">
        <v>45</v>
      </c>
      <c r="AD28" s="164" t="s">
        <v>45</v>
      </c>
      <c r="AE28" s="164" t="s">
        <v>45</v>
      </c>
      <c r="AF28" s="216" t="s">
        <v>45</v>
      </c>
      <c r="AG28" s="216" t="s">
        <v>45</v>
      </c>
      <c r="AH28" s="216" t="s">
        <v>45</v>
      </c>
    </row>
    <row r="29" spans="1:34" ht="13.5" thickBot="1" x14ac:dyDescent="0.25">
      <c r="A29" s="305" t="s">
        <v>38</v>
      </c>
      <c r="B29" s="306"/>
      <c r="C29" s="166"/>
      <c r="D29" s="166"/>
      <c r="E29" s="219">
        <f>SUM(E4:E28)</f>
        <v>76</v>
      </c>
      <c r="F29" s="219"/>
      <c r="G29" s="219"/>
      <c r="H29" s="219">
        <f>SUM(H4:H28)</f>
        <v>76</v>
      </c>
      <c r="I29" s="219"/>
      <c r="J29" s="219"/>
      <c r="K29" s="219">
        <f>SUM(K4:K28)</f>
        <v>75</v>
      </c>
      <c r="L29" s="219"/>
      <c r="M29" s="219"/>
      <c r="N29" s="219">
        <f>SUM(N4:N28)</f>
        <v>75</v>
      </c>
      <c r="O29" s="219">
        <f>SUM(O4:O28)</f>
        <v>75</v>
      </c>
      <c r="P29" s="219">
        <f>SUM(P4:P28)</f>
        <v>78</v>
      </c>
      <c r="Q29" s="219">
        <f>SUM(Q4:Q28)</f>
        <v>78</v>
      </c>
      <c r="R29" s="219">
        <f>SUM(R4:R28)</f>
        <v>79</v>
      </c>
      <c r="S29" s="219">
        <f>SUM(S4:S27)</f>
        <v>79</v>
      </c>
      <c r="T29" s="219">
        <f t="shared" ref="T29:AA29" si="0">SUM(T4:T28)</f>
        <v>81</v>
      </c>
      <c r="U29" s="220">
        <f t="shared" si="0"/>
        <v>85</v>
      </c>
      <c r="V29" s="220">
        <f t="shared" si="0"/>
        <v>85</v>
      </c>
      <c r="W29" s="220">
        <f t="shared" si="0"/>
        <v>87</v>
      </c>
      <c r="X29" s="220">
        <f t="shared" si="0"/>
        <v>91</v>
      </c>
      <c r="Y29" s="221">
        <f t="shared" si="0"/>
        <v>90</v>
      </c>
      <c r="Z29" s="220">
        <f t="shared" si="0"/>
        <v>90</v>
      </c>
      <c r="AA29" s="220">
        <f t="shared" si="0"/>
        <v>90</v>
      </c>
      <c r="AB29" s="220">
        <f t="shared" ref="AB29:AC29" si="1">SUM(AB4:AB28)</f>
        <v>90</v>
      </c>
      <c r="AC29" s="220">
        <f t="shared" si="1"/>
        <v>90</v>
      </c>
      <c r="AD29" s="220">
        <f t="shared" ref="AD29:AE29" si="2">SUM(AD4:AD28)</f>
        <v>90</v>
      </c>
      <c r="AE29" s="220">
        <f t="shared" si="2"/>
        <v>90</v>
      </c>
      <c r="AF29" s="222">
        <f t="shared" ref="AF29:AG29" si="3">SUM(AF4:AF28)</f>
        <v>90</v>
      </c>
      <c r="AG29" s="222">
        <f t="shared" si="3"/>
        <v>90</v>
      </c>
      <c r="AH29" s="222">
        <f t="shared" ref="AH29" si="4">SUM(AH4:AH28)</f>
        <v>90</v>
      </c>
    </row>
  </sheetData>
  <mergeCells count="8">
    <mergeCell ref="A29:B29"/>
    <mergeCell ref="A2:A3"/>
    <mergeCell ref="B2:B3"/>
    <mergeCell ref="C3:E3"/>
    <mergeCell ref="C2:AA2"/>
    <mergeCell ref="F3:H3"/>
    <mergeCell ref="I3:K3"/>
    <mergeCell ref="L3:N3"/>
  </mergeCells>
  <phoneticPr fontId="0" type="noConversion"/>
  <pageMargins left="0.28000000000000003" right="0.2" top="0.984251969" bottom="0.984251969" header="0.4921259845" footer="0.4921259845"/>
  <pageSetup paperSize="9" scale="91" orientation="landscape" r:id="rId1"/>
  <headerFooter alignWithMargins="0">
    <oddHeader>&amp;CMŠ statutárního města Zlína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</vt:lpstr>
      <vt:lpstr>třídy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MŠ Grafy</dc:title>
  <dc:creator>MMZ OŠ</dc:creator>
  <cp:lastModifiedBy>Dlabajová Petra</cp:lastModifiedBy>
  <cp:lastPrinted>2014-01-06T09:04:35Z</cp:lastPrinted>
  <dcterms:created xsi:type="dcterms:W3CDTF">2000-06-27T14:57:50Z</dcterms:created>
  <dcterms:modified xsi:type="dcterms:W3CDTF">2025-01-07T13:50:20Z</dcterms:modified>
</cp:coreProperties>
</file>